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0"/>
  </bookViews>
  <sheets>
    <sheet name="TotalFiledbyJurRecordsType" sheetId="1" r:id="rId1"/>
    <sheet name="TotalCompletedbyJurRecordsType" sheetId="2" r:id="rId2"/>
    <sheet name="TotalCompletedBySourceJur" sheetId="3" r:id="rId3"/>
    <sheet name="ProvFiledByExemptionsRcdsType" sheetId="4" r:id="rId4"/>
    <sheet name="MunFiledByExemptionsRcdsType" sheetId="5" r:id="rId5"/>
    <sheet name="CorrectionsDisagreements" sheetId="6" r:id="rId6"/>
    <sheet name="OutcomebyJur" sheetId="7" r:id="rId7"/>
    <sheet name="ReasonsForAdditionalFees" sheetId="8" r:id="rId8"/>
    <sheet name="ProvMunAvgCost" sheetId="9" r:id="rId9"/>
    <sheet name="ProvComplianceNotUniversities" sheetId="10" r:id="rId10"/>
    <sheet name="ProvComplianceUniversities" sheetId="11" r:id="rId11"/>
    <sheet name="ProvComplianceOverall" sheetId="12" r:id="rId12"/>
    <sheet name="MunComplianceSchoolBoards" sheetId="13" r:id="rId13"/>
    <sheet name="MunComplianceHealthBoards" sheetId="14" r:id="rId14"/>
    <sheet name="MunCompliancePolice" sheetId="15" r:id="rId15"/>
    <sheet name="MunComplianceMunicipalities" sheetId="16" r:id="rId16"/>
    <sheet name="MunComplianceOther" sheetId="17" r:id="rId17"/>
    <sheet name="MunOverallCompliance" sheetId="18" r:id="rId18"/>
    <sheet name="PHIPACompliance" sheetId="19" r:id="rId19"/>
    <sheet name="PHIPAFees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<sst xmlns="http://schemas.openxmlformats.org/spreadsheetml/2006/main" count="1040" uniqueCount="495">
  <si>
    <t>Municipal</t>
  </si>
  <si>
    <t>Provincial</t>
  </si>
  <si>
    <t>Total</t>
  </si>
  <si>
    <t>Personal Information</t>
  </si>
  <si>
    <t>General Records</t>
  </si>
  <si>
    <t>Academic / Researcher</t>
  </si>
  <si>
    <t>Association / Group</t>
  </si>
  <si>
    <t>Business</t>
  </si>
  <si>
    <t>Government (All Levels)</t>
  </si>
  <si>
    <t>Individual / Public</t>
  </si>
  <si>
    <t>Media</t>
  </si>
  <si>
    <t>Other</t>
  </si>
  <si>
    <t>Unknown</t>
  </si>
  <si>
    <t>Section 12 -- Cabinet Records</t>
  </si>
  <si>
    <t>Section 13 -- Advice to Government</t>
  </si>
  <si>
    <t>Section 14 -- Law Enforcement*</t>
  </si>
  <si>
    <t>Section 14(3) -- Refusal to Confirm or Deny</t>
  </si>
  <si>
    <t>Section 15 -- Relations with Other Governments</t>
  </si>
  <si>
    <t>Section 16 -- Defence</t>
  </si>
  <si>
    <t>Section 17 -- Third Party Information</t>
  </si>
  <si>
    <t>Section 18 -- Economic and Other Interests of Ontario</t>
  </si>
  <si>
    <t>Section 19 -- Solicitor-Client Privilege</t>
  </si>
  <si>
    <t>Section 20 -- Danger to Safety or Health</t>
  </si>
  <si>
    <t>Section 21 -- Personal Privacy (Third Party)** (Not applicable to Personal Information requests)</t>
  </si>
  <si>
    <t>Section 21(5) -- Refusal to Confirm or Deny</t>
  </si>
  <si>
    <t>Section 22 -- Information Soon to be Published</t>
  </si>
  <si>
    <t>Section 27.1 -- Frivolous or Vexatious</t>
  </si>
  <si>
    <t>Section 49 -- Personal Information (Requester) (Not applicable to general records requests)</t>
  </si>
  <si>
    <t>Section 65 -- Act Does Not Apply (except 65(6))</t>
  </si>
  <si>
    <t>Section 65(6) -- Labour Relations &amp;amp; Employment Related Records</t>
  </si>
  <si>
    <t>Section 67 -- Other Acts</t>
  </si>
  <si>
    <t>Section 6 -- Draft By-laws, etc.</t>
  </si>
  <si>
    <t>Section 7 -- Advice or Recommendations</t>
  </si>
  <si>
    <t>Section 8 -- Law Enforcement*</t>
  </si>
  <si>
    <t>Section 8(3) -- Refusal to Confirm or Deny</t>
  </si>
  <si>
    <t>Section 9 -- Relations with Governments</t>
  </si>
  <si>
    <t>Section 10 -- Third Party Information</t>
  </si>
  <si>
    <t>Section 11 -- Economic/Other Interests</t>
  </si>
  <si>
    <t>Section 12 -- Solicitor-Client Privilege</t>
  </si>
  <si>
    <t>Section 13 -- Danger to Safety or Health</t>
  </si>
  <si>
    <t>Section 14 -- Personal Privacy (Third Party)** (Not applicable to Personal Information requests)</t>
  </si>
  <si>
    <t>Section 14(5) -- Refusal to Confirm or Deny</t>
  </si>
  <si>
    <t>Section 15 -- Information Soon to be Published</t>
  </si>
  <si>
    <t>Section 20.1 -- Frivolous or Vexatious</t>
  </si>
  <si>
    <t>Section 38 -- Personal Information (Requester) (Not applicable to general records requests)</t>
  </si>
  <si>
    <t>Section 52(2) -- Act Does Not Apply (except 65(6))</t>
  </si>
  <si>
    <t>Section 52(3) -- Labour Relations &amp;amp; Employment Related Records</t>
  </si>
  <si>
    <t>Section 53 -- Other Acts</t>
  </si>
  <si>
    <t>Ministry of the Environment</t>
  </si>
  <si>
    <t>Ministry of Community &amp; Social Services</t>
  </si>
  <si>
    <t>Ministry of the Attorney General</t>
  </si>
  <si>
    <t>Ministry of Transportation</t>
  </si>
  <si>
    <t>Archives of Ontario</t>
  </si>
  <si>
    <t>MOHLTC</t>
  </si>
  <si>
    <t>Ministry of Natural Resources</t>
  </si>
  <si>
    <t>Ministry of Government Services</t>
  </si>
  <si>
    <t>Ministry of Finance</t>
  </si>
  <si>
    <t>Ministry of Revenue</t>
  </si>
  <si>
    <t>Ministry of Training, Colleges and Universities</t>
  </si>
  <si>
    <t>Ministry of Small Business and Consumer Services</t>
  </si>
  <si>
    <t>Municipal Affairs and Housing</t>
  </si>
  <si>
    <t>Ministry of Children &amp; Youth Services</t>
  </si>
  <si>
    <t>Ministry of Energy and Infrastructure</t>
  </si>
  <si>
    <t>Ministry of Education</t>
  </si>
  <si>
    <t>Ministry of Tourism</t>
  </si>
  <si>
    <t>Ministry of Northern Development and Mines</t>
  </si>
  <si>
    <t>Ministry of Economic Development and Trade</t>
  </si>
  <si>
    <t>Ministry of Citizenship and Immigration</t>
  </si>
  <si>
    <t>North Simcoe Muskoka Local Health Integration Network</t>
  </si>
  <si>
    <t>Ontario Labour Relations Board</t>
  </si>
  <si>
    <t>Niagara Escarpment Commission</t>
  </si>
  <si>
    <t>Requests Received</t>
  </si>
  <si>
    <t>Requests Completed</t>
  </si>
  <si>
    <t>Within 30 Days</t>
  </si>
  <si>
    <t>Extended Compliance</t>
  </si>
  <si>
    <t>Over 90 Days</t>
  </si>
  <si>
    <t>%</t>
  </si>
  <si>
    <t>University of Ottawa</t>
  </si>
  <si>
    <t>University of Toronto</t>
  </si>
  <si>
    <t>University of Guelph</t>
  </si>
  <si>
    <t>York University</t>
  </si>
  <si>
    <t>University of Western Ontario</t>
  </si>
  <si>
    <t>Ryerson University</t>
  </si>
  <si>
    <t>Laurentian University</t>
  </si>
  <si>
    <t>McMaster University</t>
  </si>
  <si>
    <t>Queen's University</t>
  </si>
  <si>
    <t>Brock University</t>
  </si>
  <si>
    <t>Trent University</t>
  </si>
  <si>
    <t>University of Windsor</t>
  </si>
  <si>
    <t>Nipissing University</t>
  </si>
  <si>
    <t>Lakehead University</t>
  </si>
  <si>
    <t>Wilfrid Laurier University</t>
  </si>
  <si>
    <t>University of Waterloo</t>
  </si>
  <si>
    <t>Peel Regional Police</t>
  </si>
  <si>
    <t>Niagara Regional Police Service</t>
  </si>
  <si>
    <t>Durham Regional Police Service</t>
  </si>
  <si>
    <t>Halton Regional Police Service</t>
  </si>
  <si>
    <t>Sarnia Police Service</t>
  </si>
  <si>
    <t>Waterloo Regional Police Service</t>
  </si>
  <si>
    <t>Brantford Police Service</t>
  </si>
  <si>
    <t>Guelph Police Service</t>
  </si>
  <si>
    <t>Barrie Police Service</t>
  </si>
  <si>
    <t>York Regional Police</t>
  </si>
  <si>
    <t>Thunder Bay Police Service</t>
  </si>
  <si>
    <t>Woodstock Police Service</t>
  </si>
  <si>
    <t>St. Thomas Police Service</t>
  </si>
  <si>
    <t>Stratford Police Service</t>
  </si>
  <si>
    <t>Hanover Police Service</t>
  </si>
  <si>
    <t>Saugeen Shores Police Service</t>
  </si>
  <si>
    <t>Perth Police Service</t>
  </si>
  <si>
    <t>Smith Falls Police Service</t>
  </si>
  <si>
    <t>North Bay Police Service</t>
  </si>
  <si>
    <t>District School Board of Niagara</t>
  </si>
  <si>
    <t>Dufferin-Peel Catholic District School Board</t>
  </si>
  <si>
    <t>Conseil des ecoles publiques de l'Est de l'Ontario</t>
  </si>
  <si>
    <t>Algonquin and Lakeshore Catholic District School Board</t>
  </si>
  <si>
    <t>Peel District School Board</t>
  </si>
  <si>
    <t>Ottawa-Carleton District School Board</t>
  </si>
  <si>
    <t>Conseil des ecoles catholiques du Centre-Est</t>
  </si>
  <si>
    <t>Windsor-Essex Catholic District School Board</t>
  </si>
  <si>
    <t xml:space="preserve">Hastings and Prince Edward District School Board </t>
  </si>
  <si>
    <t>Grand Erie District School Board</t>
  </si>
  <si>
    <t>The Durham District School Board</t>
  </si>
  <si>
    <t>Hamilton-Wentworth Catholic District School Board</t>
  </si>
  <si>
    <t>Upper Grand District School Board</t>
  </si>
  <si>
    <t>City of Toronto</t>
  </si>
  <si>
    <t>City of Brampton</t>
  </si>
  <si>
    <t>Town of Oakville</t>
  </si>
  <si>
    <t>City of Kitchener</t>
  </si>
  <si>
    <t>City of Mississauga</t>
  </si>
  <si>
    <t>City of Ottawa</t>
  </si>
  <si>
    <t>Town of Richmond Hill</t>
  </si>
  <si>
    <t>City of Greater Sudbury</t>
  </si>
  <si>
    <t>Town of Aurora</t>
  </si>
  <si>
    <t>City of Hamilton</t>
  </si>
  <si>
    <t>City of Cambridge</t>
  </si>
  <si>
    <t>City of Vaughan</t>
  </si>
  <si>
    <t>York Region</t>
  </si>
  <si>
    <t>Region of Peel</t>
  </si>
  <si>
    <t>City of Burlington</t>
  </si>
  <si>
    <t>City of Thunder Bay</t>
  </si>
  <si>
    <t>The Regional Municipality of Niagara</t>
  </si>
  <si>
    <t>Corporation City of London</t>
  </si>
  <si>
    <t>City of Oshawa</t>
  </si>
  <si>
    <t>City of Peterborough</t>
  </si>
  <si>
    <t>City of Windsor</t>
  </si>
  <si>
    <t>City of Sault Ste. Marie</t>
  </si>
  <si>
    <t>City of Kingston</t>
  </si>
  <si>
    <t>City of Brantford</t>
  </si>
  <si>
    <t>City of Kawartha Lakes</t>
  </si>
  <si>
    <t>Town of Georgina</t>
  </si>
  <si>
    <t>Town of Caledon</t>
  </si>
  <si>
    <t>Town of Gravenhurst</t>
  </si>
  <si>
    <t>Town of Whitby</t>
  </si>
  <si>
    <t>Municipality of Clarington</t>
  </si>
  <si>
    <t>Town of Markham</t>
  </si>
  <si>
    <t>City of Waterloo</t>
  </si>
  <si>
    <t>Regional Municipality of Durham</t>
  </si>
  <si>
    <t>Town of Newmarket</t>
  </si>
  <si>
    <t>City of North Bay</t>
  </si>
  <si>
    <t>The Regional Municipality of Halton</t>
  </si>
  <si>
    <t>Town of Halton Hills</t>
  </si>
  <si>
    <t>Corporation of the Town of Ajax</t>
  </si>
  <si>
    <t>The Corporation of Haldimand County</t>
  </si>
  <si>
    <t>Town of Innisfil</t>
  </si>
  <si>
    <t>The City of Guelph, ON</t>
  </si>
  <si>
    <t>Municipal Property Assessment Corporation</t>
  </si>
  <si>
    <t>Township of Springwater</t>
  </si>
  <si>
    <t>City of Pickering</t>
  </si>
  <si>
    <t>Municipality of Chatham-Kent</t>
  </si>
  <si>
    <t>Town of Collingwood</t>
  </si>
  <si>
    <t>County of Simcoe</t>
  </si>
  <si>
    <t>Corporation of the City of Orillia</t>
  </si>
  <si>
    <t>Town of Penetanguishene</t>
  </si>
  <si>
    <t>Corporation of the County of Lambton</t>
  </si>
  <si>
    <t>Corporation of the County of Grey</t>
  </si>
  <si>
    <t>The Corporation of the County of Wellington</t>
  </si>
  <si>
    <t>Corporation of the Municipality of Meaford</t>
  </si>
  <si>
    <t>Town of Fort Erie</t>
  </si>
  <si>
    <t>Township of King</t>
  </si>
  <si>
    <t>The Corporation of the City of Brockville</t>
  </si>
  <si>
    <t>The District Municipality of Muskoka</t>
  </si>
  <si>
    <t>Township of Scugog</t>
  </si>
  <si>
    <t>City of Thorold</t>
  </si>
  <si>
    <t>City of Sarnia</t>
  </si>
  <si>
    <t>Corporation of the Township of Georgian Bay</t>
  </si>
  <si>
    <t>Township of Ramara</t>
  </si>
  <si>
    <t>Town of East Gwillimbury</t>
  </si>
  <si>
    <t>County of Bruce</t>
  </si>
  <si>
    <t>Township of Tay</t>
  </si>
  <si>
    <t>Town of LaSalle</t>
  </si>
  <si>
    <t>The Corporation of the County of Peterborough</t>
  </si>
  <si>
    <t>Municipality of Grey Highlands</t>
  </si>
  <si>
    <t>Separated Town of St. Marys</t>
  </si>
  <si>
    <t>City of Belleville</t>
  </si>
  <si>
    <t>Town of Orangeville</t>
  </si>
  <si>
    <t>The Corporation of the Township of Bonfield</t>
  </si>
  <si>
    <t>Township of Oro-Medonte</t>
  </si>
  <si>
    <t>The Corporation of the Township of Lanark Highlands</t>
  </si>
  <si>
    <t>Town of Cobourg</t>
  </si>
  <si>
    <t>Township of Alfred and Plantagenet</t>
  </si>
  <si>
    <t>Municipality of Trent Hills</t>
  </si>
  <si>
    <t>Corporation of the County of Essex</t>
  </si>
  <si>
    <t>City of Stratford</t>
  </si>
  <si>
    <t>City of Port Colborne</t>
  </si>
  <si>
    <t>Township of Wilmot</t>
  </si>
  <si>
    <t>The Corporation of the Town of Bracebridge</t>
  </si>
  <si>
    <t>The Corporation of Loyalist Township</t>
  </si>
  <si>
    <t>Wellington County Museum and Archives</t>
  </si>
  <si>
    <t>Township of Essa</t>
  </si>
  <si>
    <t>Municipality of Hastings Highlands</t>
  </si>
  <si>
    <t>County of Oxford</t>
  </si>
  <si>
    <t>Corporation of the Town of Hawkesbury</t>
  </si>
  <si>
    <t>Township of Black River-Matheson</t>
  </si>
  <si>
    <t>Township of Georgian Bluffs</t>
  </si>
  <si>
    <t>Township of Huron-Kinloss</t>
  </si>
  <si>
    <t>Town of Whitchurch-Stouffville</t>
  </si>
  <si>
    <t>Municipality of North Perth</t>
  </si>
  <si>
    <t>Township of Minden Hills</t>
  </si>
  <si>
    <t>Municipality of Wawa</t>
  </si>
  <si>
    <t>Township of West Lincoln</t>
  </si>
  <si>
    <t>City of St.Thomas</t>
  </si>
  <si>
    <t>Corporation of the County of Prince Edward</t>
  </si>
  <si>
    <t>Corporation of the Municipality of Tweed</t>
  </si>
  <si>
    <t>CITY OF OWEN SOUND</t>
  </si>
  <si>
    <t>The Corporation of the Town of Midland</t>
  </si>
  <si>
    <t>Town of Smiths Falls</t>
  </si>
  <si>
    <t>Town of Mississippi Mills</t>
  </si>
  <si>
    <t>Township of Edwardsburg/Cardinal</t>
  </si>
  <si>
    <t>Town of Pelham</t>
  </si>
  <si>
    <t>Town of Carleton Place</t>
  </si>
  <si>
    <t>Town of Huntsville</t>
  </si>
  <si>
    <t>Town of Saugeen Shores</t>
  </si>
  <si>
    <t>Corporation of the Township of Brock</t>
  </si>
  <si>
    <t>The Corporation of the City of Kenora</t>
  </si>
  <si>
    <t>County of Huron</t>
  </si>
  <si>
    <t>Township of McKellar</t>
  </si>
  <si>
    <t>Town of Lakeshore</t>
  </si>
  <si>
    <t>The Corporation of the Town of Kingsville</t>
  </si>
  <si>
    <t>Township of Severn</t>
  </si>
  <si>
    <t>The Corporation of the Municipality of Kincardine</t>
  </si>
  <si>
    <t>Town of Tecumseh</t>
  </si>
  <si>
    <t>County of Elgin</t>
  </si>
  <si>
    <t>Town of Deep River</t>
  </si>
  <si>
    <t>Township of Southwold</t>
  </si>
  <si>
    <t>Township of Mcnab/Braeside</t>
  </si>
  <si>
    <t>Corporation of the Municiplaity of Greenstone</t>
  </si>
  <si>
    <t>Town of Lincoln</t>
  </si>
  <si>
    <t>Municipality of Middlesex Centre</t>
  </si>
  <si>
    <t>The Corporation of the Township of Seguin</t>
  </si>
  <si>
    <t>Township of Woolwich</t>
  </si>
  <si>
    <t>County of Middlesex</t>
  </si>
  <si>
    <t>Township of Muskoka Lakes</t>
  </si>
  <si>
    <t>Town of Niagara-on-the-Lake</t>
  </si>
  <si>
    <t>Township of Elizabethtown-Kitley</t>
  </si>
  <si>
    <t>Municipality of South Huron</t>
  </si>
  <si>
    <t>Township of South Stormont</t>
  </si>
  <si>
    <t>Township of Cavan Monaghan</t>
  </si>
  <si>
    <t>Brant County Health Unit</t>
  </si>
  <si>
    <t>The Regional Municipality of York</t>
  </si>
  <si>
    <t>Region of Peel- Ambulance</t>
  </si>
  <si>
    <t>Simcoe County Paramedic Services</t>
  </si>
  <si>
    <t>Upper Canada District School Board</t>
  </si>
  <si>
    <t>Confederation College</t>
  </si>
  <si>
    <t>Halton Region Ambulance Services</t>
  </si>
  <si>
    <t>Eastern Ontario Health Unit</t>
  </si>
  <si>
    <t>Toronto Public Health</t>
  </si>
  <si>
    <t>Emergency Services/ United Counties of Prescott and Russell</t>
  </si>
  <si>
    <t>Hydro One</t>
  </si>
  <si>
    <t>County of Brant - Ambulance Service</t>
  </si>
  <si>
    <t>Regional Municipality of Peel - Public Health</t>
  </si>
  <si>
    <t>Region of Peel - Long Term care</t>
  </si>
  <si>
    <t>Perth District Health Unit</t>
  </si>
  <si>
    <t>Algoma Districtr Services Admin Board</t>
  </si>
  <si>
    <t>Lakehead University (Student Health &amp; Counselling Centre)</t>
  </si>
  <si>
    <t>Ottawa - Paramedic</t>
  </si>
  <si>
    <t>Huron Lodge</t>
  </si>
  <si>
    <t>Kingston, Frontenac ,Lennox and Addington Public Health</t>
  </si>
  <si>
    <t>Total Fees Charged</t>
  </si>
  <si>
    <t>Total Fees Waived</t>
  </si>
  <si>
    <t>Ministry of Community Safety &amp; Correctional Services</t>
  </si>
  <si>
    <t>Thames Valley District School Board</t>
  </si>
  <si>
    <t>Toronto Police Service</t>
  </si>
  <si>
    <t>Ottawa Police Service</t>
  </si>
  <si>
    <t>Port Hope Police Service</t>
  </si>
  <si>
    <t>Greater Sudbury Police Service</t>
  </si>
  <si>
    <t>Town of Amherstburg</t>
  </si>
  <si>
    <t>Town of The Blue Mountains</t>
  </si>
  <si>
    <t>The Corporation of the Township of Guelph/Eramosa</t>
  </si>
  <si>
    <t>TOWN OF SOUTH BRUCE PENINSULA</t>
  </si>
  <si>
    <t>County of Hastings</t>
  </si>
  <si>
    <t>Township of Southgate</t>
  </si>
  <si>
    <t>Corporation of the City of Dryden</t>
  </si>
  <si>
    <t>Haliburton, Kawartha, Pine Ridge District Health Unit</t>
  </si>
  <si>
    <t>Total Fees (Add boxes 9.2.1 + 9.2.2 = box 9.2.3)</t>
  </si>
  <si>
    <t>Avg Cost</t>
  </si>
  <si>
    <t># Requests Completed</t>
  </si>
  <si>
    <t>Cabinet Office</t>
  </si>
  <si>
    <t>All information disclosed</t>
  </si>
  <si>
    <t>Disclosed in part</t>
  </si>
  <si>
    <t>Nothing disclosed</t>
  </si>
  <si>
    <t>Request withdrawn or abandoned</t>
  </si>
  <si>
    <t>Agricorp</t>
  </si>
  <si>
    <t>Algonquin College</t>
  </si>
  <si>
    <t>Ontario Agency for Health Protection and Promotion</t>
  </si>
  <si>
    <t>Ontario Energy Board</t>
  </si>
  <si>
    <t>The Niagara Parks Commission</t>
  </si>
  <si>
    <t>Ontario Power Generation Inc.</t>
  </si>
  <si>
    <t>Central West Local Health Integration Network</t>
  </si>
  <si>
    <t>The Fanshawe College of Applied Arts and Technology</t>
  </si>
  <si>
    <t>Hydro One Inc</t>
  </si>
  <si>
    <t>Mississauga Halton Local Health Integrated Network</t>
  </si>
  <si>
    <t>Ontario Power Authority</t>
  </si>
  <si>
    <t>North East Local Health Integration Network</t>
  </si>
  <si>
    <t>Education Quality and Accountability Office</t>
  </si>
  <si>
    <t>eHealth Ontario</t>
  </si>
  <si>
    <t>Landlord and Tenant Board</t>
  </si>
  <si>
    <t>Ontario Realty Corporation</t>
  </si>
  <si>
    <t>Ontario Lottery and Gaming Corporation</t>
  </si>
  <si>
    <t>Workplace Safety and Insurance Board</t>
  </si>
  <si>
    <t>LCBO</t>
  </si>
  <si>
    <t>Haldimand County Hydro Inc.</t>
  </si>
  <si>
    <t>St. Thomas Energy Inc.</t>
  </si>
  <si>
    <t>Sudbury &amp; District Health Unit</t>
  </si>
  <si>
    <t>ALGOMA DISTRICT SERVICES ADMINISTRATION BOARD</t>
  </si>
  <si>
    <t>Niagara Peninsula Conservation Authority</t>
  </si>
  <si>
    <t>Otonabee Region Conservation Authority</t>
  </si>
  <si>
    <t>Grey Bruce Health Unit</t>
  </si>
  <si>
    <t>Municipality of Lambton Shores</t>
  </si>
  <si>
    <t>Nickel District Conservation Authority</t>
  </si>
  <si>
    <t>Board of Governors of Exhibition Place</t>
  </si>
  <si>
    <t>Lake Simcoe Region Conservation Authority</t>
  </si>
  <si>
    <t>Toronto Public Library</t>
  </si>
  <si>
    <t>Wingham Police Service</t>
  </si>
  <si>
    <t>West Grey Police Service</t>
  </si>
  <si>
    <t>Amherstburg Police Service</t>
  </si>
  <si>
    <t>Hamilton Region Conservation Authority</t>
  </si>
  <si>
    <t>Conservation Halton</t>
  </si>
  <si>
    <t>North Bay Parry Sound District Health Unit</t>
  </si>
  <si>
    <t>Toronto Transit Commission</t>
  </si>
  <si>
    <t>The Corporation of The City of Niagara Falls</t>
  </si>
  <si>
    <t>Toronto &amp; Region Conservation Authority</t>
  </si>
  <si>
    <t>Ministry of Research and Innovation</t>
  </si>
  <si>
    <t>Ministry of Health Promotion and Sport</t>
  </si>
  <si>
    <t>Ministry of Aboriginal Affairs</t>
  </si>
  <si>
    <t>Office of Francophone Affairs</t>
  </si>
  <si>
    <t>OCAD University</t>
  </si>
  <si>
    <t>Northern College</t>
  </si>
  <si>
    <t>Mohawk College</t>
  </si>
  <si>
    <t>The Lambton College of Applied Arts &amp; Technology</t>
  </si>
  <si>
    <t>Loyalist College of Applied Arts and Technology</t>
  </si>
  <si>
    <t>Sir Sandford Fleming College</t>
  </si>
  <si>
    <t>Human Rights Tribunal of Ontario</t>
  </si>
  <si>
    <t>Ontario Infrastructure Projects Corporation</t>
  </si>
  <si>
    <t>Metrolinx</t>
  </si>
  <si>
    <t>Legal Aid Ontario</t>
  </si>
  <si>
    <t>Erie St. Clair LHIN</t>
  </si>
  <si>
    <t>Champlain Local Health Integration Network</t>
  </si>
  <si>
    <t>Cancer Care Ontario</t>
  </si>
  <si>
    <t>Ontario Clean Water Agency</t>
  </si>
  <si>
    <t>Northern Ontario School of Medicine</t>
  </si>
  <si>
    <t>Human Rights Legal Support Centre</t>
  </si>
  <si>
    <t>Simcoe County District School Board</t>
  </si>
  <si>
    <t>Conseil Scolaire de district du Centre-Sud-Ouest</t>
  </si>
  <si>
    <t>Renfrew County District School Board</t>
  </si>
  <si>
    <t>Rainy River District School Board</t>
  </si>
  <si>
    <t>Waterloo Region District School Board</t>
  </si>
  <si>
    <t>Near North District School Board</t>
  </si>
  <si>
    <t>Trillium Lakelands District School Board</t>
  </si>
  <si>
    <t>Halton District School Board</t>
  </si>
  <si>
    <t>Peterborough Victoria Northumberland and Clarington Catholic District School Board</t>
  </si>
  <si>
    <t>Huron - Superior Catholic District School Board</t>
  </si>
  <si>
    <t>Wellington Dufferin Guelph Public Health</t>
  </si>
  <si>
    <t>Peterborough County-City Health Unit</t>
  </si>
  <si>
    <t>Peterborough Lakefield Community Police Service</t>
  </si>
  <si>
    <t>Sault Ste. Marie Police Service</t>
  </si>
  <si>
    <t>City of Kawartha Lakes Police Service</t>
  </si>
  <si>
    <t>LaSalle Police Service</t>
  </si>
  <si>
    <t>Shelburne Police Service</t>
  </si>
  <si>
    <t>City of Barrie</t>
  </si>
  <si>
    <t>Town of New Tecumseth</t>
  </si>
  <si>
    <t>Corporation of the Municipality of French River</t>
  </si>
  <si>
    <t>Town of Bradford West Gwillimbury</t>
  </si>
  <si>
    <t>Municipality of Whitestone</t>
  </si>
  <si>
    <t>Township of Adjala-Tosorontio</t>
  </si>
  <si>
    <t>Corporation of the City of Welland</t>
  </si>
  <si>
    <t>Corporation Township of Hamilton</t>
  </si>
  <si>
    <t>Township of South Dundas</t>
  </si>
  <si>
    <t>Corporation of the Town of Essex</t>
  </si>
  <si>
    <t>The Corporation of the Township of Clearview</t>
  </si>
  <si>
    <t>Municipality of Powassan</t>
  </si>
  <si>
    <t>United Counties of Leeds and Grenville</t>
  </si>
  <si>
    <t>Township of North Kawartha</t>
  </si>
  <si>
    <t>Township of Red Rock</t>
  </si>
  <si>
    <t>Municipalilty of Centre Hastings</t>
  </si>
  <si>
    <t>Township of Havelock-Belmont-Methuen</t>
  </si>
  <si>
    <t>Township of Lake of the Woods</t>
  </si>
  <si>
    <t>Town of Greater Napanee</t>
  </si>
  <si>
    <t>County of Frontenac</t>
  </si>
  <si>
    <t>Town of Arnprior</t>
  </si>
  <si>
    <t>Municipality of North Grenville</t>
  </si>
  <si>
    <t>Town of Hearst</t>
  </si>
  <si>
    <t>Township of Perth East</t>
  </si>
  <si>
    <t>Township of Brooke-Alvinston</t>
  </si>
  <si>
    <t>Township of Greater Madawaska</t>
  </si>
  <si>
    <t>Municipality of Sioux Lookout</t>
  </si>
  <si>
    <t>Township of Gillies</t>
  </si>
  <si>
    <t>Township of East Zorra-Tavistock</t>
  </si>
  <si>
    <t>Town of Kapuskasing</t>
  </si>
  <si>
    <t>The Corporation of the Town of Grimsby</t>
  </si>
  <si>
    <t>Township of Carling</t>
  </si>
  <si>
    <t>The Corporation of the Municipality of Brockton</t>
  </si>
  <si>
    <t>Township of Central Frontenac</t>
  </si>
  <si>
    <t>Township of Stirling-Rawdon</t>
  </si>
  <si>
    <t>Township of North Dundas</t>
  </si>
  <si>
    <t>Township of Alnwick/Haldimand</t>
  </si>
  <si>
    <t>Town of Atikokan</t>
  </si>
  <si>
    <t>Township of Billings</t>
  </si>
  <si>
    <t>Corporation of the Township of Howick</t>
  </si>
  <si>
    <t>The Municipality of Huron Shores</t>
  </si>
  <si>
    <t>Township of Centre Wellington</t>
  </si>
  <si>
    <t>Township of North Dumfries</t>
  </si>
  <si>
    <t>MUNICIPALITY OF WEST ELGIN</t>
  </si>
  <si>
    <t>Corporation of the Township of Ear Falls</t>
  </si>
  <si>
    <t>The Corporation of the Township of Nairn and Hyman</t>
  </si>
  <si>
    <t>The Corporation of the Municipality of Red Lake</t>
  </si>
  <si>
    <t>Municipality of St. Charles</t>
  </si>
  <si>
    <t>City of Temiskaming Shores</t>
  </si>
  <si>
    <t>Brant County Health Unti</t>
  </si>
  <si>
    <t>Cochrane DSSAB</t>
  </si>
  <si>
    <t>Oakville Hydro Electricity Distribution System Inc.</t>
  </si>
  <si>
    <t>Toronto Hydro-Electric System Limited</t>
  </si>
  <si>
    <t>Hastings and Prince Edward Counties Health Unit</t>
  </si>
  <si>
    <t>London Hydro Inc.</t>
  </si>
  <si>
    <t>London Transit Commission</t>
  </si>
  <si>
    <t>Toronto Hydro Corporation</t>
  </si>
  <si>
    <t>Crowe Valley Conservation Authority</t>
  </si>
  <si>
    <t>Ottawa Public Library</t>
  </si>
  <si>
    <t>Toronto Hydro Energy Services Inc.</t>
  </si>
  <si>
    <t>Rideau Valley Conservation Authority</t>
  </si>
  <si>
    <t>United Counties of Prescott and Russell</t>
  </si>
  <si>
    <t xml:space="preserve">Toronto - Emergency Medical Services </t>
  </si>
  <si>
    <t>Toronto - Long Term Care Homes &amp; Services</t>
  </si>
  <si>
    <t>Durham College</t>
  </si>
  <si>
    <t>The Region of Niagara - MOH</t>
  </si>
  <si>
    <t>The Region of Niagara - Long Term Care Homes</t>
  </si>
  <si>
    <t>The Region of Niagara - EMS/Ambulance Services</t>
  </si>
  <si>
    <t>Thunder Bay - homes</t>
  </si>
  <si>
    <t>County of Oxford - EMS</t>
  </si>
  <si>
    <t>Toronto - Public Health</t>
  </si>
  <si>
    <t>Leeds, Grenville &amp; Lanark District Health Unit</t>
  </si>
  <si>
    <t>County of Elgin - Homes</t>
  </si>
  <si>
    <t>Circle of Care</t>
  </si>
  <si>
    <t>Over 30 Days</t>
  </si>
  <si>
    <t>Correction requests received</t>
  </si>
  <si>
    <t>Correction carried forward from the previous year</t>
  </si>
  <si>
    <t>Correction carried over to next year</t>
  </si>
  <si>
    <t>Correction(s) made in whole</t>
  </si>
  <si>
    <t>Correction(s) made in part</t>
  </si>
  <si>
    <t>Correction(s) refused</t>
  </si>
  <si>
    <t>Correction(s) withdrawn by requester</t>
  </si>
  <si>
    <t>Total (Add boxes 11.5 to 11.8 = box 11.9)</t>
  </si>
  <si>
    <t>Number of statements of disagreement attached:</t>
  </si>
  <si>
    <t>Number of notifications sent:</t>
  </si>
  <si>
    <t>Total Corrections Completed [(box 11.1 + box 11.2) - box 11.3 = box 11.4]</t>
  </si>
  <si>
    <t>Search Time</t>
  </si>
  <si>
    <t>Reproduction</t>
  </si>
  <si>
    <t>Preparation</t>
  </si>
  <si>
    <t>Shipping</t>
  </si>
  <si>
    <t>Computer Costs</t>
  </si>
  <si>
    <t>Invoice Costs (and others as permitted by regulation)</t>
  </si>
  <si>
    <t>Total (Add boxes 10.1 to 10.6 = box 10.7)</t>
  </si>
  <si>
    <t>Number of Requests Where Fees Were Charged</t>
  </si>
  <si>
    <t>Number of Requests Where Fees Were Waived in Full</t>
  </si>
  <si>
    <t>Number of Requests Where Fees Were Waived in Part</t>
  </si>
  <si>
    <t>Carleton University</t>
  </si>
  <si>
    <t>St. Lawrence College of Applied Arts &amp; Technology</t>
  </si>
  <si>
    <t>Ministry of Labour</t>
  </si>
  <si>
    <t>La Cité collégiale</t>
  </si>
  <si>
    <t>Waterloo Wellington Local Health Integration Network</t>
  </si>
  <si>
    <t>Ministry of Intergovernmental Affairs</t>
  </si>
  <si>
    <t>Total Requests (Add boxes 7.1 to 7.4 = box 7.5)</t>
  </si>
  <si>
    <t>City of St. Catharines</t>
  </si>
  <si>
    <t>Township of Dorion</t>
  </si>
  <si>
    <t>The Corporation of the City of Cornwall</t>
  </si>
  <si>
    <t>Corporation of the County of Brant</t>
  </si>
  <si>
    <t>The Corporation of Town of Minto</t>
  </si>
  <si>
    <t>Municipality of Bayham</t>
  </si>
  <si>
    <t>Town of Marathon</t>
  </si>
  <si>
    <t>Township of Melancthon</t>
  </si>
  <si>
    <t>Haldimand-Norfolk Housing Corporation</t>
  </si>
  <si>
    <t>Ministry of Municipal Affairs and Housing</t>
  </si>
  <si>
    <t>Application fees collected</t>
  </si>
  <si>
    <t>Additional fees collected</t>
  </si>
  <si>
    <t>Total Dollar Amount of Fees Waived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</si>
</sst>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7" sqref="D7"/>
    </sheetView>
  </sheetViews>
  <sheetFormatPr defaultColWidth="9.140625" defaultRowHeight="12.75"/>
  <cols>
    <col min="2" max="2" width="21.00390625" style="0" customWidth="1"/>
    <col min="3" max="3" width="20.57421875" style="0" customWidth="1"/>
  </cols>
  <sheetData>
    <row r="1" spans="2:4" ht="12.75">
      <c r="B1" t="s">
        <v>3</v>
      </c>
      <c r="C1" t="s">
        <v>4</v>
      </c>
      <c r="D1" t="s">
        <v>2</v>
      </c>
    </row>
    <row r="2" spans="1:4" ht="12.75">
      <c r="A2" t="s">
        <v>0</v>
      </c>
      <c r="B2">
        <v>11515</v>
      </c>
      <c r="C2">
        <v>12227</v>
      </c>
      <c r="D2">
        <v>23742</v>
      </c>
    </row>
    <row r="3" spans="1:4" ht="12.75">
      <c r="A3" t="s">
        <v>1</v>
      </c>
      <c r="B3">
        <v>4319</v>
      </c>
      <c r="C3">
        <v>10842</v>
      </c>
      <c r="D3">
        <v>15161</v>
      </c>
    </row>
    <row r="4" spans="1:4" ht="12.75">
      <c r="A4" t="s">
        <v>2</v>
      </c>
      <c r="B4">
        <f>SUM(B2:B3)</f>
        <v>15834</v>
      </c>
      <c r="C4">
        <f>SUM(C2:C3)</f>
        <v>23069</v>
      </c>
      <c r="D4">
        <f>SUM(D2:D3)</f>
        <v>38903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29">
      <selection activeCell="G5" sqref="G5"/>
    </sheetView>
  </sheetViews>
  <sheetFormatPr defaultColWidth="9.140625" defaultRowHeight="12.75"/>
  <cols>
    <col min="1" max="1" width="36.421875" style="0" customWidth="1"/>
    <col min="6" max="6" width="10.57421875" style="0" customWidth="1"/>
    <col min="7" max="7" width="9.00390625" style="0" customWidth="1"/>
  </cols>
  <sheetData>
    <row r="1" spans="2:9" ht="12.75">
      <c r="B1" t="s">
        <v>71</v>
      </c>
      <c r="C1" t="s">
        <v>72</v>
      </c>
      <c r="D1" t="s">
        <v>73</v>
      </c>
      <c r="E1" s="1" t="s">
        <v>76</v>
      </c>
      <c r="F1" s="1" t="s">
        <v>74</v>
      </c>
      <c r="G1" s="1" t="s">
        <v>76</v>
      </c>
      <c r="H1" t="s">
        <v>75</v>
      </c>
      <c r="I1" s="1" t="s">
        <v>76</v>
      </c>
    </row>
    <row r="2" spans="1:9" ht="12.75">
      <c r="A2" t="s">
        <v>48</v>
      </c>
      <c r="B2">
        <v>5531</v>
      </c>
      <c r="C2">
        <v>5364</v>
      </c>
      <c r="D2">
        <v>4503</v>
      </c>
      <c r="E2" s="1">
        <f aca="true" t="shared" si="0" ref="E2:E57">D2/C2</f>
        <v>0.8394854586129754</v>
      </c>
      <c r="F2">
        <v>4582</v>
      </c>
      <c r="G2" s="1">
        <f aca="true" t="shared" si="1" ref="G2:G33">F2/C2</f>
        <v>0.8542132736763609</v>
      </c>
      <c r="H2">
        <v>158</v>
      </c>
      <c r="I2" s="1">
        <f aca="true" t="shared" si="2" ref="I2:I33">H2/C2</f>
        <v>0.029455630126771066</v>
      </c>
    </row>
    <row r="3" spans="1:9" ht="12.75">
      <c r="A3" t="s">
        <v>280</v>
      </c>
      <c r="B3">
        <v>4271</v>
      </c>
      <c r="C3">
        <v>4231</v>
      </c>
      <c r="D3">
        <v>3760</v>
      </c>
      <c r="E3" s="1">
        <f t="shared" si="0"/>
        <v>0.8886787993382179</v>
      </c>
      <c r="F3">
        <v>4037</v>
      </c>
      <c r="G3" s="1">
        <f t="shared" si="1"/>
        <v>0.95414795556606</v>
      </c>
      <c r="H3">
        <v>136</v>
      </c>
      <c r="I3" s="1">
        <f t="shared" si="2"/>
        <v>0.032143701252658946</v>
      </c>
    </row>
    <row r="4" spans="1:9" ht="12.75">
      <c r="A4" t="s">
        <v>49</v>
      </c>
      <c r="B4">
        <v>785</v>
      </c>
      <c r="C4">
        <v>861</v>
      </c>
      <c r="D4">
        <v>655</v>
      </c>
      <c r="E4" s="1">
        <f t="shared" si="0"/>
        <v>0.7607433217189314</v>
      </c>
      <c r="F4">
        <v>659</v>
      </c>
      <c r="G4" s="1">
        <f t="shared" si="1"/>
        <v>0.7653890824622532</v>
      </c>
      <c r="H4">
        <v>28</v>
      </c>
      <c r="I4" s="1">
        <f t="shared" si="2"/>
        <v>0.032520325203252036</v>
      </c>
    </row>
    <row r="5" spans="1:9" ht="12.75">
      <c r="A5" t="s">
        <v>477</v>
      </c>
      <c r="B5">
        <v>742</v>
      </c>
      <c r="C5">
        <v>723</v>
      </c>
      <c r="D5">
        <v>663</v>
      </c>
      <c r="E5" s="1">
        <f t="shared" si="0"/>
        <v>0.91701244813278</v>
      </c>
      <c r="F5">
        <v>723</v>
      </c>
      <c r="G5" s="1">
        <f t="shared" si="1"/>
        <v>1</v>
      </c>
      <c r="H5">
        <v>1</v>
      </c>
      <c r="I5" s="1">
        <f t="shared" si="2"/>
        <v>0.0013831258644536654</v>
      </c>
    </row>
    <row r="6" spans="1:9" ht="12.75">
      <c r="A6" t="s">
        <v>50</v>
      </c>
      <c r="B6">
        <v>433</v>
      </c>
      <c r="C6">
        <v>388</v>
      </c>
      <c r="D6">
        <v>352</v>
      </c>
      <c r="E6" s="1">
        <f t="shared" si="0"/>
        <v>0.9072164948453608</v>
      </c>
      <c r="F6">
        <v>371</v>
      </c>
      <c r="G6" s="1">
        <f t="shared" si="1"/>
        <v>0.9561855670103093</v>
      </c>
      <c r="H6">
        <v>1</v>
      </c>
      <c r="I6" s="1">
        <f t="shared" si="2"/>
        <v>0.002577319587628866</v>
      </c>
    </row>
    <row r="7" spans="1:9" ht="12.75">
      <c r="A7" t="s">
        <v>52</v>
      </c>
      <c r="B7">
        <v>374</v>
      </c>
      <c r="C7">
        <v>362</v>
      </c>
      <c r="D7">
        <v>327</v>
      </c>
      <c r="E7" s="1">
        <f t="shared" si="0"/>
        <v>0.9033149171270718</v>
      </c>
      <c r="F7">
        <v>360</v>
      </c>
      <c r="G7" s="1">
        <f t="shared" si="1"/>
        <v>0.994475138121547</v>
      </c>
      <c r="H7">
        <v>3</v>
      </c>
      <c r="I7" s="1">
        <f t="shared" si="2"/>
        <v>0.008287292817679558</v>
      </c>
    </row>
    <row r="8" spans="1:9" ht="12.75">
      <c r="A8" t="s">
        <v>320</v>
      </c>
      <c r="B8">
        <v>345</v>
      </c>
      <c r="C8">
        <v>347</v>
      </c>
      <c r="D8">
        <v>334</v>
      </c>
      <c r="E8" s="1">
        <f t="shared" si="0"/>
        <v>0.962536023054755</v>
      </c>
      <c r="F8">
        <v>335</v>
      </c>
      <c r="G8" s="1">
        <f t="shared" si="1"/>
        <v>0.9654178674351584</v>
      </c>
      <c r="H8">
        <v>0</v>
      </c>
      <c r="I8" s="1">
        <f t="shared" si="2"/>
        <v>0</v>
      </c>
    </row>
    <row r="9" spans="1:9" ht="12.75">
      <c r="A9" t="s">
        <v>51</v>
      </c>
      <c r="B9">
        <v>356</v>
      </c>
      <c r="C9">
        <v>334</v>
      </c>
      <c r="D9">
        <v>302</v>
      </c>
      <c r="E9" s="1">
        <f t="shared" si="0"/>
        <v>0.9041916167664671</v>
      </c>
      <c r="F9">
        <v>311</v>
      </c>
      <c r="G9" s="1">
        <f t="shared" si="1"/>
        <v>0.9311377245508982</v>
      </c>
      <c r="H9">
        <v>6</v>
      </c>
      <c r="I9" s="1">
        <f t="shared" si="2"/>
        <v>0.017964071856287425</v>
      </c>
    </row>
    <row r="10" spans="1:9" ht="12.75">
      <c r="A10" t="s">
        <v>316</v>
      </c>
      <c r="B10">
        <v>269</v>
      </c>
      <c r="C10">
        <v>236</v>
      </c>
      <c r="D10">
        <v>232</v>
      </c>
      <c r="E10" s="1">
        <f t="shared" si="0"/>
        <v>0.9830508474576272</v>
      </c>
      <c r="F10">
        <v>232</v>
      </c>
      <c r="G10" s="1">
        <f t="shared" si="1"/>
        <v>0.9830508474576272</v>
      </c>
      <c r="H10">
        <v>0</v>
      </c>
      <c r="I10" s="1">
        <f t="shared" si="2"/>
        <v>0</v>
      </c>
    </row>
    <row r="11" spans="1:9" ht="12.75">
      <c r="A11" t="s">
        <v>53</v>
      </c>
      <c r="B11">
        <v>218</v>
      </c>
      <c r="C11">
        <v>217</v>
      </c>
      <c r="D11">
        <v>92</v>
      </c>
      <c r="E11" s="1">
        <f t="shared" si="0"/>
        <v>0.423963133640553</v>
      </c>
      <c r="F11">
        <v>143</v>
      </c>
      <c r="G11" s="1">
        <f t="shared" si="1"/>
        <v>0.6589861751152074</v>
      </c>
      <c r="H11">
        <v>63</v>
      </c>
      <c r="I11" s="1">
        <f t="shared" si="2"/>
        <v>0.2903225806451613</v>
      </c>
    </row>
    <row r="12" spans="1:9" ht="12.75">
      <c r="A12" t="s">
        <v>318</v>
      </c>
      <c r="B12">
        <v>185</v>
      </c>
      <c r="C12">
        <v>179</v>
      </c>
      <c r="D12">
        <v>160</v>
      </c>
      <c r="E12" s="1">
        <f t="shared" si="0"/>
        <v>0.8938547486033519</v>
      </c>
      <c r="F12">
        <v>178</v>
      </c>
      <c r="G12" s="1">
        <f t="shared" si="1"/>
        <v>0.994413407821229</v>
      </c>
      <c r="H12">
        <v>3</v>
      </c>
      <c r="I12" s="1">
        <f t="shared" si="2"/>
        <v>0.01675977653631285</v>
      </c>
    </row>
    <row r="13" spans="1:9" ht="12.75">
      <c r="A13" t="s">
        <v>54</v>
      </c>
      <c r="B13">
        <v>173</v>
      </c>
      <c r="C13">
        <v>134</v>
      </c>
      <c r="D13">
        <v>88</v>
      </c>
      <c r="E13" s="1">
        <f t="shared" si="0"/>
        <v>0.6567164179104478</v>
      </c>
      <c r="F13">
        <v>116</v>
      </c>
      <c r="G13" s="1">
        <f t="shared" si="1"/>
        <v>0.8656716417910447</v>
      </c>
      <c r="H13">
        <v>7</v>
      </c>
      <c r="I13" s="1">
        <f t="shared" si="2"/>
        <v>0.05223880597014925</v>
      </c>
    </row>
    <row r="14" spans="1:9" ht="12.75">
      <c r="A14" t="s">
        <v>352</v>
      </c>
      <c r="B14">
        <v>119</v>
      </c>
      <c r="C14">
        <v>119</v>
      </c>
      <c r="D14">
        <v>110</v>
      </c>
      <c r="E14" s="1">
        <f t="shared" si="0"/>
        <v>0.9243697478991597</v>
      </c>
      <c r="F14">
        <v>119</v>
      </c>
      <c r="G14" s="1">
        <f t="shared" si="1"/>
        <v>1</v>
      </c>
      <c r="H14">
        <v>3</v>
      </c>
      <c r="I14" s="1">
        <f t="shared" si="2"/>
        <v>0.025210084033613446</v>
      </c>
    </row>
    <row r="15" spans="1:9" ht="12.75">
      <c r="A15" t="s">
        <v>56</v>
      </c>
      <c r="B15">
        <v>85</v>
      </c>
      <c r="C15">
        <v>115</v>
      </c>
      <c r="D15">
        <v>68</v>
      </c>
      <c r="E15" s="1">
        <f t="shared" si="0"/>
        <v>0.591304347826087</v>
      </c>
      <c r="F15">
        <v>90</v>
      </c>
      <c r="G15" s="1">
        <f t="shared" si="1"/>
        <v>0.782608695652174</v>
      </c>
      <c r="H15">
        <v>24</v>
      </c>
      <c r="I15" s="1">
        <f t="shared" si="2"/>
        <v>0.20869565217391303</v>
      </c>
    </row>
    <row r="16" spans="1:9" ht="12.75">
      <c r="A16" t="s">
        <v>59</v>
      </c>
      <c r="B16">
        <v>105</v>
      </c>
      <c r="C16">
        <v>109</v>
      </c>
      <c r="D16">
        <v>98</v>
      </c>
      <c r="E16" s="1">
        <f t="shared" si="0"/>
        <v>0.8990825688073395</v>
      </c>
      <c r="F16">
        <v>108</v>
      </c>
      <c r="G16" s="1">
        <f t="shared" si="1"/>
        <v>0.9908256880733946</v>
      </c>
      <c r="H16">
        <v>0</v>
      </c>
      <c r="I16" s="1">
        <f t="shared" si="2"/>
        <v>0</v>
      </c>
    </row>
    <row r="17" spans="1:9" ht="12.75">
      <c r="A17" t="s">
        <v>58</v>
      </c>
      <c r="B17">
        <v>68</v>
      </c>
      <c r="C17">
        <v>72</v>
      </c>
      <c r="D17">
        <v>48</v>
      </c>
      <c r="E17" s="1">
        <f t="shared" si="0"/>
        <v>0.6666666666666666</v>
      </c>
      <c r="F17">
        <v>61</v>
      </c>
      <c r="G17" s="1">
        <f t="shared" si="1"/>
        <v>0.8472222222222222</v>
      </c>
      <c r="H17">
        <v>6</v>
      </c>
      <c r="I17" s="1">
        <f t="shared" si="2"/>
        <v>0.08333333333333333</v>
      </c>
    </row>
    <row r="18" spans="1:9" ht="12.75">
      <c r="A18" t="s">
        <v>491</v>
      </c>
      <c r="B18">
        <v>77</v>
      </c>
      <c r="C18">
        <v>68</v>
      </c>
      <c r="D18">
        <v>63</v>
      </c>
      <c r="E18" s="1">
        <f t="shared" si="0"/>
        <v>0.9264705882352942</v>
      </c>
      <c r="F18">
        <v>66</v>
      </c>
      <c r="G18" s="1">
        <f t="shared" si="1"/>
        <v>0.9705882352941176</v>
      </c>
      <c r="H18">
        <v>0</v>
      </c>
      <c r="I18" s="1">
        <f t="shared" si="2"/>
        <v>0</v>
      </c>
    </row>
    <row r="19" spans="1:9" ht="12.75">
      <c r="A19" t="s">
        <v>297</v>
      </c>
      <c r="B19">
        <v>72</v>
      </c>
      <c r="C19">
        <v>65</v>
      </c>
      <c r="D19">
        <v>61</v>
      </c>
      <c r="E19" s="1">
        <f t="shared" si="0"/>
        <v>0.9384615384615385</v>
      </c>
      <c r="F19">
        <v>65</v>
      </c>
      <c r="G19" s="1">
        <f t="shared" si="1"/>
        <v>1</v>
      </c>
      <c r="H19">
        <v>0</v>
      </c>
      <c r="I19" s="1">
        <f t="shared" si="2"/>
        <v>0</v>
      </c>
    </row>
    <row r="20" spans="1:9" ht="12.75">
      <c r="A20" t="s">
        <v>57</v>
      </c>
      <c r="B20">
        <v>60</v>
      </c>
      <c r="C20">
        <v>64</v>
      </c>
      <c r="D20">
        <v>52</v>
      </c>
      <c r="E20" s="1">
        <f t="shared" si="0"/>
        <v>0.8125</v>
      </c>
      <c r="F20">
        <v>62</v>
      </c>
      <c r="G20" s="1">
        <f t="shared" si="1"/>
        <v>0.96875</v>
      </c>
      <c r="H20">
        <v>1</v>
      </c>
      <c r="I20" s="1">
        <f t="shared" si="2"/>
        <v>0.015625</v>
      </c>
    </row>
    <row r="21" spans="1:9" ht="12.75">
      <c r="A21" t="s">
        <v>62</v>
      </c>
      <c r="B21">
        <v>85</v>
      </c>
      <c r="C21">
        <v>62</v>
      </c>
      <c r="D21">
        <v>39</v>
      </c>
      <c r="E21" s="1">
        <f t="shared" si="0"/>
        <v>0.6290322580645161</v>
      </c>
      <c r="F21">
        <v>48</v>
      </c>
      <c r="G21" s="1">
        <f t="shared" si="1"/>
        <v>0.7741935483870968</v>
      </c>
      <c r="H21">
        <v>0</v>
      </c>
      <c r="I21" s="1">
        <f t="shared" si="2"/>
        <v>0</v>
      </c>
    </row>
    <row r="22" spans="1:9" ht="12.75">
      <c r="A22" t="s">
        <v>61</v>
      </c>
      <c r="B22">
        <v>50</v>
      </c>
      <c r="C22">
        <v>56</v>
      </c>
      <c r="D22">
        <v>46</v>
      </c>
      <c r="E22" s="1">
        <f t="shared" si="0"/>
        <v>0.8214285714285714</v>
      </c>
      <c r="F22">
        <v>47</v>
      </c>
      <c r="G22" s="1">
        <f t="shared" si="1"/>
        <v>0.8392857142857143</v>
      </c>
      <c r="H22">
        <v>1</v>
      </c>
      <c r="I22" s="1">
        <f t="shared" si="2"/>
        <v>0.017857142857142856</v>
      </c>
    </row>
    <row r="23" spans="1:9" ht="12.75">
      <c r="A23" t="s">
        <v>55</v>
      </c>
      <c r="B23">
        <v>65</v>
      </c>
      <c r="C23">
        <v>55</v>
      </c>
      <c r="D23">
        <v>45</v>
      </c>
      <c r="E23" s="1">
        <f t="shared" si="0"/>
        <v>0.8181818181818182</v>
      </c>
      <c r="F23">
        <v>54</v>
      </c>
      <c r="G23" s="1">
        <f t="shared" si="1"/>
        <v>0.9818181818181818</v>
      </c>
      <c r="H23">
        <v>0</v>
      </c>
      <c r="I23" s="1">
        <f t="shared" si="2"/>
        <v>0</v>
      </c>
    </row>
    <row r="24" spans="1:9" ht="12.75">
      <c r="A24" t="s">
        <v>319</v>
      </c>
      <c r="B24">
        <v>42</v>
      </c>
      <c r="C24">
        <v>42</v>
      </c>
      <c r="D24">
        <v>42</v>
      </c>
      <c r="E24" s="1">
        <f t="shared" si="0"/>
        <v>1</v>
      </c>
      <c r="F24">
        <v>42</v>
      </c>
      <c r="G24" s="1">
        <f t="shared" si="1"/>
        <v>1</v>
      </c>
      <c r="H24">
        <v>0</v>
      </c>
      <c r="I24" s="1">
        <f t="shared" si="2"/>
        <v>0</v>
      </c>
    </row>
    <row r="25" spans="1:9" ht="12.75">
      <c r="A25" t="s">
        <v>63</v>
      </c>
      <c r="B25">
        <v>38</v>
      </c>
      <c r="C25">
        <v>41</v>
      </c>
      <c r="D25">
        <v>29</v>
      </c>
      <c r="E25" s="1">
        <f t="shared" si="0"/>
        <v>0.7073170731707317</v>
      </c>
      <c r="F25">
        <v>38</v>
      </c>
      <c r="G25" s="1">
        <f t="shared" si="1"/>
        <v>0.926829268292683</v>
      </c>
      <c r="H25">
        <v>1</v>
      </c>
      <c r="I25" s="1">
        <f t="shared" si="2"/>
        <v>0.024390243902439025</v>
      </c>
    </row>
    <row r="26" spans="1:9" ht="12.75">
      <c r="A26" t="s">
        <v>64</v>
      </c>
      <c r="B26">
        <v>22</v>
      </c>
      <c r="C26">
        <v>29</v>
      </c>
      <c r="D26">
        <v>19</v>
      </c>
      <c r="E26" s="1">
        <f t="shared" si="0"/>
        <v>0.6551724137931034</v>
      </c>
      <c r="F26">
        <v>25</v>
      </c>
      <c r="G26" s="1">
        <f t="shared" si="1"/>
        <v>0.8620689655172413</v>
      </c>
      <c r="H26">
        <v>2</v>
      </c>
      <c r="I26" s="1">
        <f t="shared" si="2"/>
        <v>0.06896551724137931</v>
      </c>
    </row>
    <row r="27" spans="1:9" ht="12.75">
      <c r="A27" t="s">
        <v>307</v>
      </c>
      <c r="B27">
        <v>30</v>
      </c>
      <c r="C27">
        <v>26</v>
      </c>
      <c r="D27">
        <v>15</v>
      </c>
      <c r="E27" s="1">
        <f t="shared" si="0"/>
        <v>0.5769230769230769</v>
      </c>
      <c r="F27">
        <v>26</v>
      </c>
      <c r="G27" s="1">
        <f t="shared" si="1"/>
        <v>1</v>
      </c>
      <c r="H27">
        <v>1</v>
      </c>
      <c r="I27" s="1">
        <f t="shared" si="2"/>
        <v>0.038461538461538464</v>
      </c>
    </row>
    <row r="28" spans="1:9" ht="12.75">
      <c r="A28" t="s">
        <v>65</v>
      </c>
      <c r="B28">
        <v>24</v>
      </c>
      <c r="C28">
        <v>24</v>
      </c>
      <c r="D28">
        <v>19</v>
      </c>
      <c r="E28" s="1">
        <f t="shared" si="0"/>
        <v>0.7916666666666666</v>
      </c>
      <c r="F28">
        <v>24</v>
      </c>
      <c r="G28" s="1">
        <f t="shared" si="1"/>
        <v>1</v>
      </c>
      <c r="H28">
        <v>0</v>
      </c>
      <c r="I28" s="1">
        <f t="shared" si="2"/>
        <v>0</v>
      </c>
    </row>
    <row r="29" spans="1:9" ht="12.75">
      <c r="A29" t="s">
        <v>312</v>
      </c>
      <c r="B29">
        <v>25</v>
      </c>
      <c r="C29">
        <v>21</v>
      </c>
      <c r="D29">
        <v>5</v>
      </c>
      <c r="E29" s="1">
        <f t="shared" si="0"/>
        <v>0.23809523809523808</v>
      </c>
      <c r="F29">
        <v>11</v>
      </c>
      <c r="G29" s="1">
        <f t="shared" si="1"/>
        <v>0.5238095238095238</v>
      </c>
      <c r="H29">
        <v>10</v>
      </c>
      <c r="I29" s="1">
        <f t="shared" si="2"/>
        <v>0.47619047619047616</v>
      </c>
    </row>
    <row r="30" spans="1:9" ht="12.75">
      <c r="A30" t="s">
        <v>343</v>
      </c>
      <c r="B30">
        <v>21</v>
      </c>
      <c r="C30">
        <v>19</v>
      </c>
      <c r="D30">
        <v>9</v>
      </c>
      <c r="E30" s="1">
        <f t="shared" si="0"/>
        <v>0.47368421052631576</v>
      </c>
      <c r="F30">
        <v>19</v>
      </c>
      <c r="G30" s="1">
        <f t="shared" si="1"/>
        <v>1</v>
      </c>
      <c r="H30">
        <v>0</v>
      </c>
      <c r="I30" s="1">
        <f t="shared" si="2"/>
        <v>0</v>
      </c>
    </row>
    <row r="31" spans="1:9" ht="12.75">
      <c r="A31" t="s">
        <v>344</v>
      </c>
      <c r="B31">
        <v>23</v>
      </c>
      <c r="C31">
        <v>18</v>
      </c>
      <c r="D31">
        <v>11</v>
      </c>
      <c r="E31" s="1">
        <f t="shared" si="0"/>
        <v>0.6111111111111112</v>
      </c>
      <c r="F31">
        <v>13</v>
      </c>
      <c r="G31" s="1">
        <f t="shared" si="1"/>
        <v>0.7222222222222222</v>
      </c>
      <c r="H31">
        <v>1</v>
      </c>
      <c r="I31" s="1">
        <f t="shared" si="2"/>
        <v>0.05555555555555555</v>
      </c>
    </row>
    <row r="32" spans="1:9" ht="12.75">
      <c r="A32" t="s">
        <v>66</v>
      </c>
      <c r="B32">
        <v>19</v>
      </c>
      <c r="C32">
        <v>17</v>
      </c>
      <c r="D32">
        <v>16</v>
      </c>
      <c r="E32" s="1">
        <f t="shared" si="0"/>
        <v>0.9411764705882353</v>
      </c>
      <c r="F32">
        <v>17</v>
      </c>
      <c r="G32" s="1">
        <f t="shared" si="1"/>
        <v>1</v>
      </c>
      <c r="H32">
        <v>0</v>
      </c>
      <c r="I32" s="1">
        <f t="shared" si="2"/>
        <v>0</v>
      </c>
    </row>
    <row r="33" spans="1:9" ht="12.75">
      <c r="A33" t="s">
        <v>310</v>
      </c>
      <c r="B33">
        <v>17</v>
      </c>
      <c r="C33">
        <v>17</v>
      </c>
      <c r="D33">
        <v>13</v>
      </c>
      <c r="E33" s="1">
        <f t="shared" si="0"/>
        <v>0.7647058823529411</v>
      </c>
      <c r="F33">
        <v>17</v>
      </c>
      <c r="G33" s="1">
        <f t="shared" si="1"/>
        <v>1</v>
      </c>
      <c r="H33">
        <v>0</v>
      </c>
      <c r="I33" s="1">
        <f t="shared" si="2"/>
        <v>0</v>
      </c>
    </row>
    <row r="34" spans="1:9" ht="12.75">
      <c r="A34" t="s">
        <v>353</v>
      </c>
      <c r="B34">
        <v>11</v>
      </c>
      <c r="C34">
        <v>15</v>
      </c>
      <c r="D34">
        <v>5</v>
      </c>
      <c r="E34" s="1">
        <f t="shared" si="0"/>
        <v>0.3333333333333333</v>
      </c>
      <c r="F34">
        <v>6</v>
      </c>
      <c r="G34" s="1">
        <f aca="true" t="shared" si="3" ref="G34:G57">F34/C34</f>
        <v>0.4</v>
      </c>
      <c r="H34">
        <v>3</v>
      </c>
      <c r="I34" s="1">
        <f aca="true" t="shared" si="4" ref="I34:I57">H34/C34</f>
        <v>0.2</v>
      </c>
    </row>
    <row r="35" spans="1:9" ht="12.75">
      <c r="A35" t="s">
        <v>354</v>
      </c>
      <c r="B35">
        <v>18</v>
      </c>
      <c r="C35">
        <v>14</v>
      </c>
      <c r="D35">
        <v>7</v>
      </c>
      <c r="E35" s="1">
        <f t="shared" si="0"/>
        <v>0.5</v>
      </c>
      <c r="F35">
        <v>7</v>
      </c>
      <c r="G35" s="1">
        <f t="shared" si="3"/>
        <v>0.5</v>
      </c>
      <c r="H35">
        <v>0</v>
      </c>
      <c r="I35" s="1">
        <f t="shared" si="4"/>
        <v>0</v>
      </c>
    </row>
    <row r="36" spans="1:9" ht="12.75">
      <c r="A36" t="s">
        <v>317</v>
      </c>
      <c r="B36">
        <v>16</v>
      </c>
      <c r="C36">
        <v>14</v>
      </c>
      <c r="D36">
        <v>9</v>
      </c>
      <c r="E36" s="1">
        <f t="shared" si="0"/>
        <v>0.6428571428571429</v>
      </c>
      <c r="F36">
        <v>14</v>
      </c>
      <c r="G36" s="1">
        <f t="shared" si="3"/>
        <v>1</v>
      </c>
      <c r="H36">
        <v>0</v>
      </c>
      <c r="I36" s="1">
        <f t="shared" si="4"/>
        <v>0</v>
      </c>
    </row>
    <row r="37" spans="1:9" ht="12.75">
      <c r="A37" t="s">
        <v>306</v>
      </c>
      <c r="B37">
        <v>13</v>
      </c>
      <c r="C37">
        <v>13</v>
      </c>
      <c r="D37">
        <v>10</v>
      </c>
      <c r="E37" s="1">
        <f t="shared" si="0"/>
        <v>0.7692307692307693</v>
      </c>
      <c r="F37">
        <v>13</v>
      </c>
      <c r="G37" s="1">
        <f t="shared" si="3"/>
        <v>1</v>
      </c>
      <c r="H37">
        <v>0</v>
      </c>
      <c r="I37" s="1">
        <f t="shared" si="4"/>
        <v>0</v>
      </c>
    </row>
    <row r="38" spans="1:9" ht="12.75">
      <c r="A38" t="s">
        <v>67</v>
      </c>
      <c r="B38">
        <v>10</v>
      </c>
      <c r="C38">
        <v>13</v>
      </c>
      <c r="D38">
        <v>13</v>
      </c>
      <c r="E38" s="1">
        <f t="shared" si="0"/>
        <v>1</v>
      </c>
      <c r="F38">
        <v>13</v>
      </c>
      <c r="G38" s="1">
        <f t="shared" si="3"/>
        <v>1</v>
      </c>
      <c r="H38">
        <v>0</v>
      </c>
      <c r="I38" s="1">
        <f t="shared" si="4"/>
        <v>0</v>
      </c>
    </row>
    <row r="39" spans="1:9" ht="12.75">
      <c r="A39" t="s">
        <v>355</v>
      </c>
      <c r="B39">
        <v>11</v>
      </c>
      <c r="C39">
        <v>11</v>
      </c>
      <c r="D39">
        <v>10</v>
      </c>
      <c r="E39" s="1">
        <f t="shared" si="0"/>
        <v>0.9090909090909091</v>
      </c>
      <c r="F39">
        <v>11</v>
      </c>
      <c r="G39" s="1">
        <f t="shared" si="3"/>
        <v>1</v>
      </c>
      <c r="H39">
        <v>0</v>
      </c>
      <c r="I39" s="1">
        <f t="shared" si="4"/>
        <v>0</v>
      </c>
    </row>
    <row r="40" spans="1:9" ht="12.75">
      <c r="A40" t="s">
        <v>356</v>
      </c>
      <c r="B40">
        <v>9</v>
      </c>
      <c r="C40">
        <v>9</v>
      </c>
      <c r="D40">
        <v>2</v>
      </c>
      <c r="E40" s="1">
        <f t="shared" si="0"/>
        <v>0.2222222222222222</v>
      </c>
      <c r="F40">
        <v>9</v>
      </c>
      <c r="G40" s="1">
        <f t="shared" si="3"/>
        <v>1</v>
      </c>
      <c r="H40">
        <v>0</v>
      </c>
      <c r="I40" s="1">
        <f t="shared" si="4"/>
        <v>0</v>
      </c>
    </row>
    <row r="41" spans="1:9" ht="12.75">
      <c r="A41" t="s">
        <v>357</v>
      </c>
      <c r="B41">
        <v>6</v>
      </c>
      <c r="C41">
        <v>6</v>
      </c>
      <c r="D41">
        <v>4</v>
      </c>
      <c r="E41" s="1">
        <f t="shared" si="0"/>
        <v>0.6666666666666666</v>
      </c>
      <c r="F41">
        <v>4</v>
      </c>
      <c r="G41" s="1">
        <f t="shared" si="3"/>
        <v>0.6666666666666666</v>
      </c>
      <c r="H41">
        <v>0</v>
      </c>
      <c r="I41" s="1">
        <f t="shared" si="4"/>
        <v>0</v>
      </c>
    </row>
    <row r="42" spans="1:9" ht="12.75">
      <c r="A42" t="s">
        <v>302</v>
      </c>
      <c r="B42">
        <v>6</v>
      </c>
      <c r="C42">
        <v>5</v>
      </c>
      <c r="D42">
        <v>3</v>
      </c>
      <c r="E42" s="1">
        <f t="shared" si="0"/>
        <v>0.6</v>
      </c>
      <c r="F42">
        <v>3</v>
      </c>
      <c r="G42" s="1">
        <f t="shared" si="3"/>
        <v>0.6</v>
      </c>
      <c r="H42">
        <v>0</v>
      </c>
      <c r="I42" s="1">
        <f t="shared" si="4"/>
        <v>0</v>
      </c>
    </row>
    <row r="43" spans="1:9" ht="12.75">
      <c r="A43" t="s">
        <v>479</v>
      </c>
      <c r="B43">
        <v>6</v>
      </c>
      <c r="C43">
        <v>5</v>
      </c>
      <c r="D43">
        <v>0</v>
      </c>
      <c r="E43" s="1">
        <f t="shared" si="0"/>
        <v>0</v>
      </c>
      <c r="F43">
        <v>3</v>
      </c>
      <c r="G43" s="1">
        <f t="shared" si="3"/>
        <v>0.6</v>
      </c>
      <c r="H43">
        <v>2</v>
      </c>
      <c r="I43" s="1">
        <f t="shared" si="4"/>
        <v>0.4</v>
      </c>
    </row>
    <row r="44" spans="1:9" ht="12.75">
      <c r="A44" t="s">
        <v>342</v>
      </c>
      <c r="B44">
        <v>6</v>
      </c>
      <c r="C44">
        <v>5</v>
      </c>
      <c r="D44">
        <v>5</v>
      </c>
      <c r="E44" s="1">
        <f t="shared" si="0"/>
        <v>1</v>
      </c>
      <c r="F44">
        <v>5</v>
      </c>
      <c r="G44" s="1">
        <f t="shared" si="3"/>
        <v>1</v>
      </c>
      <c r="H44">
        <v>0</v>
      </c>
      <c r="I44" s="1">
        <f t="shared" si="4"/>
        <v>0</v>
      </c>
    </row>
    <row r="45" spans="1:9" ht="12.75">
      <c r="A45" t="s">
        <v>308</v>
      </c>
      <c r="B45">
        <v>2</v>
      </c>
      <c r="C45">
        <v>5</v>
      </c>
      <c r="D45">
        <v>2</v>
      </c>
      <c r="E45" s="1">
        <f t="shared" si="0"/>
        <v>0.4</v>
      </c>
      <c r="F45">
        <v>5</v>
      </c>
      <c r="G45" s="1">
        <f t="shared" si="3"/>
        <v>1</v>
      </c>
      <c r="H45">
        <v>3</v>
      </c>
      <c r="I45" s="1">
        <f t="shared" si="4"/>
        <v>0.6</v>
      </c>
    </row>
    <row r="46" spans="1:9" ht="12.75">
      <c r="A46" t="s">
        <v>305</v>
      </c>
      <c r="B46">
        <v>5</v>
      </c>
      <c r="C46">
        <v>4</v>
      </c>
      <c r="D46">
        <v>0</v>
      </c>
      <c r="E46" s="1">
        <f t="shared" si="0"/>
        <v>0</v>
      </c>
      <c r="F46">
        <v>2</v>
      </c>
      <c r="G46" s="1">
        <f t="shared" si="3"/>
        <v>0.5</v>
      </c>
      <c r="H46">
        <v>0</v>
      </c>
      <c r="I46" s="1">
        <f t="shared" si="4"/>
        <v>0</v>
      </c>
    </row>
    <row r="47" spans="1:9" ht="12.75">
      <c r="A47" t="s">
        <v>69</v>
      </c>
      <c r="B47">
        <v>5</v>
      </c>
      <c r="C47">
        <v>4</v>
      </c>
      <c r="D47">
        <v>3</v>
      </c>
      <c r="E47" s="1">
        <f t="shared" si="0"/>
        <v>0.75</v>
      </c>
      <c r="F47">
        <v>4</v>
      </c>
      <c r="G47" s="1">
        <f t="shared" si="3"/>
        <v>1</v>
      </c>
      <c r="H47">
        <v>0</v>
      </c>
      <c r="I47" s="1">
        <f t="shared" si="4"/>
        <v>0</v>
      </c>
    </row>
    <row r="48" spans="1:9" ht="12.75">
      <c r="A48" t="s">
        <v>311</v>
      </c>
      <c r="B48">
        <v>4</v>
      </c>
      <c r="C48">
        <v>4</v>
      </c>
      <c r="D48">
        <v>2</v>
      </c>
      <c r="E48" s="1">
        <f t="shared" si="0"/>
        <v>0.5</v>
      </c>
      <c r="F48">
        <v>3</v>
      </c>
      <c r="G48" s="1">
        <f t="shared" si="3"/>
        <v>0.75</v>
      </c>
      <c r="H48">
        <v>0</v>
      </c>
      <c r="I48" s="1">
        <f t="shared" si="4"/>
        <v>0</v>
      </c>
    </row>
    <row r="49" spans="1:9" ht="12.75">
      <c r="A49" t="s">
        <v>314</v>
      </c>
      <c r="B49">
        <v>4</v>
      </c>
      <c r="C49">
        <v>3</v>
      </c>
      <c r="D49">
        <v>2</v>
      </c>
      <c r="E49" s="1">
        <f t="shared" si="0"/>
        <v>0.6666666666666666</v>
      </c>
      <c r="F49">
        <v>3</v>
      </c>
      <c r="G49" s="1">
        <f t="shared" si="3"/>
        <v>1</v>
      </c>
      <c r="H49">
        <v>0</v>
      </c>
      <c r="I49" s="1">
        <f t="shared" si="4"/>
        <v>0</v>
      </c>
    </row>
    <row r="50" spans="1:9" ht="12.75">
      <c r="A50" t="s">
        <v>358</v>
      </c>
      <c r="B50">
        <v>12</v>
      </c>
      <c r="C50">
        <v>2</v>
      </c>
      <c r="D50">
        <v>1</v>
      </c>
      <c r="E50" s="1">
        <f t="shared" si="0"/>
        <v>0.5</v>
      </c>
      <c r="F50">
        <v>1</v>
      </c>
      <c r="G50" s="1">
        <f t="shared" si="3"/>
        <v>0.5</v>
      </c>
      <c r="H50">
        <v>0</v>
      </c>
      <c r="I50" s="1">
        <f t="shared" si="4"/>
        <v>0</v>
      </c>
    </row>
    <row r="51" spans="1:9" ht="12.75">
      <c r="A51" t="s">
        <v>70</v>
      </c>
      <c r="B51">
        <v>2</v>
      </c>
      <c r="C51">
        <v>2</v>
      </c>
      <c r="D51">
        <v>1</v>
      </c>
      <c r="E51" s="1">
        <f t="shared" si="0"/>
        <v>0.5</v>
      </c>
      <c r="F51">
        <v>1</v>
      </c>
      <c r="G51" s="1">
        <f t="shared" si="3"/>
        <v>0.5</v>
      </c>
      <c r="H51">
        <v>1</v>
      </c>
      <c r="I51" s="1">
        <f t="shared" si="4"/>
        <v>0.5</v>
      </c>
    </row>
    <row r="52" spans="1:9" ht="12.75">
      <c r="A52" t="s">
        <v>313</v>
      </c>
      <c r="B52">
        <v>2</v>
      </c>
      <c r="C52">
        <v>1</v>
      </c>
      <c r="D52">
        <v>1</v>
      </c>
      <c r="E52" s="1">
        <f t="shared" si="0"/>
        <v>1</v>
      </c>
      <c r="F52">
        <v>1</v>
      </c>
      <c r="G52" s="1">
        <f t="shared" si="3"/>
        <v>1</v>
      </c>
      <c r="H52">
        <v>0</v>
      </c>
      <c r="I52" s="1">
        <f t="shared" si="4"/>
        <v>0</v>
      </c>
    </row>
    <row r="53" spans="1:9" ht="12.75">
      <c r="A53" t="s">
        <v>359</v>
      </c>
      <c r="B53">
        <v>1</v>
      </c>
      <c r="C53">
        <v>1</v>
      </c>
      <c r="D53">
        <v>1</v>
      </c>
      <c r="E53" s="1">
        <f t="shared" si="0"/>
        <v>1</v>
      </c>
      <c r="F53">
        <v>1</v>
      </c>
      <c r="G53" s="1">
        <f t="shared" si="3"/>
        <v>1</v>
      </c>
      <c r="H53">
        <v>0</v>
      </c>
      <c r="I53" s="1">
        <f t="shared" si="4"/>
        <v>0</v>
      </c>
    </row>
    <row r="54" spans="1:9" ht="12.75">
      <c r="A54" t="s">
        <v>68</v>
      </c>
      <c r="B54">
        <v>1</v>
      </c>
      <c r="C54">
        <v>1</v>
      </c>
      <c r="D54">
        <v>1</v>
      </c>
      <c r="E54" s="1">
        <f t="shared" si="0"/>
        <v>1</v>
      </c>
      <c r="F54">
        <v>1</v>
      </c>
      <c r="G54" s="1">
        <f t="shared" si="3"/>
        <v>1</v>
      </c>
      <c r="H54">
        <v>0</v>
      </c>
      <c r="I54" s="1">
        <f t="shared" si="4"/>
        <v>0</v>
      </c>
    </row>
    <row r="55" spans="1:9" ht="12.75">
      <c r="A55" t="s">
        <v>345</v>
      </c>
      <c r="B55">
        <v>1</v>
      </c>
      <c r="C55">
        <v>1</v>
      </c>
      <c r="D55">
        <v>1</v>
      </c>
      <c r="E55" s="1">
        <f t="shared" si="0"/>
        <v>1</v>
      </c>
      <c r="F55">
        <v>1</v>
      </c>
      <c r="G55" s="1">
        <f t="shared" si="3"/>
        <v>1</v>
      </c>
      <c r="H55">
        <v>0</v>
      </c>
      <c r="I55" s="1">
        <f t="shared" si="4"/>
        <v>0</v>
      </c>
    </row>
    <row r="56" spans="1:9" ht="12.75">
      <c r="A56" t="s">
        <v>360</v>
      </c>
      <c r="B56">
        <v>1</v>
      </c>
      <c r="C56">
        <v>1</v>
      </c>
      <c r="D56">
        <v>1</v>
      </c>
      <c r="E56" s="1">
        <f t="shared" si="0"/>
        <v>1</v>
      </c>
      <c r="F56">
        <v>1</v>
      </c>
      <c r="G56" s="1">
        <f t="shared" si="3"/>
        <v>1</v>
      </c>
      <c r="H56">
        <v>0</v>
      </c>
      <c r="I56" s="1">
        <f t="shared" si="4"/>
        <v>0</v>
      </c>
    </row>
    <row r="57" spans="1:9" ht="12.75">
      <c r="A57" t="s">
        <v>361</v>
      </c>
      <c r="B57">
        <v>1</v>
      </c>
      <c r="C57">
        <v>1</v>
      </c>
      <c r="D57">
        <v>0</v>
      </c>
      <c r="E57" s="1">
        <f t="shared" si="0"/>
        <v>0</v>
      </c>
      <c r="F57">
        <v>0</v>
      </c>
      <c r="G57" s="1">
        <f t="shared" si="3"/>
        <v>0</v>
      </c>
      <c r="H57">
        <v>0</v>
      </c>
      <c r="I57" s="1">
        <f t="shared" si="4"/>
        <v>0</v>
      </c>
    </row>
    <row r="58" spans="1:9" ht="12.75">
      <c r="A58" t="s">
        <v>122</v>
      </c>
      <c r="B58">
        <v>1</v>
      </c>
      <c r="C58">
        <v>1</v>
      </c>
      <c r="D58">
        <v>1</v>
      </c>
      <c r="E58" s="1">
        <v>0</v>
      </c>
      <c r="F58">
        <v>1</v>
      </c>
      <c r="G58" s="1">
        <v>0</v>
      </c>
      <c r="H58">
        <v>0</v>
      </c>
      <c r="I58" s="1">
        <v>0</v>
      </c>
    </row>
    <row r="59" spans="1:9" ht="12.75">
      <c r="A59" t="s">
        <v>480</v>
      </c>
      <c r="B59">
        <v>0</v>
      </c>
      <c r="C59">
        <v>1</v>
      </c>
      <c r="D59">
        <v>1</v>
      </c>
      <c r="E59" s="1">
        <v>0</v>
      </c>
      <c r="F59">
        <v>1</v>
      </c>
      <c r="G59" s="1">
        <v>0</v>
      </c>
      <c r="H59">
        <v>0</v>
      </c>
      <c r="I59" s="1">
        <v>0</v>
      </c>
    </row>
    <row r="60" spans="1:9" ht="12.75">
      <c r="A60" t="s">
        <v>315</v>
      </c>
      <c r="B60">
        <v>2</v>
      </c>
      <c r="C60">
        <v>0</v>
      </c>
      <c r="D60">
        <v>0</v>
      </c>
      <c r="E60" s="1">
        <v>0</v>
      </c>
      <c r="F60">
        <v>0</v>
      </c>
      <c r="G60" s="1">
        <v>0</v>
      </c>
      <c r="H60">
        <v>0</v>
      </c>
      <c r="I60" s="1">
        <v>0</v>
      </c>
    </row>
    <row r="61" spans="1:9" ht="12.75">
      <c r="A61" t="s">
        <v>2</v>
      </c>
      <c r="B61">
        <f>SUM(B2:B60)</f>
        <v>14885</v>
      </c>
      <c r="C61">
        <f>SUM(C2:C60)</f>
        <v>14557</v>
      </c>
      <c r="D61">
        <f>SUM(D2:D60)</f>
        <v>12362</v>
      </c>
      <c r="E61" s="1">
        <f>D61/C61</f>
        <v>0.8492134368345126</v>
      </c>
      <c r="F61">
        <f>SUM(F20:F60)</f>
        <v>557</v>
      </c>
      <c r="G61" s="1">
        <f>F61/C61</f>
        <v>0.038263378443360585</v>
      </c>
      <c r="H61">
        <f>SUM(H2:H60)</f>
        <v>465</v>
      </c>
      <c r="I61" s="1">
        <f>H61/C61</f>
        <v>0.031943394930274094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2" sqref="F2"/>
    </sheetView>
  </sheetViews>
  <sheetFormatPr defaultColWidth="9.140625" defaultRowHeight="12.75"/>
  <cols>
    <col min="1" max="1" width="23.28125" style="0" customWidth="1"/>
  </cols>
  <sheetData>
    <row r="1" spans="2:9" ht="12.75">
      <c r="B1" t="s">
        <v>71</v>
      </c>
      <c r="C1" t="s">
        <v>72</v>
      </c>
      <c r="D1" t="s">
        <v>73</v>
      </c>
      <c r="E1" t="s">
        <v>76</v>
      </c>
      <c r="F1" t="s">
        <v>74</v>
      </c>
      <c r="G1" t="s">
        <v>76</v>
      </c>
      <c r="H1" t="s">
        <v>75</v>
      </c>
      <c r="I1" t="s">
        <v>76</v>
      </c>
    </row>
    <row r="2" spans="1:9" ht="12.75">
      <c r="A2" t="s">
        <v>77</v>
      </c>
      <c r="B2">
        <v>59</v>
      </c>
      <c r="C2">
        <v>70</v>
      </c>
      <c r="D2">
        <v>36</v>
      </c>
      <c r="E2" s="1">
        <f aca="true" t="shared" si="0" ref="E2:E27">D2/C2</f>
        <v>0.5142857142857142</v>
      </c>
      <c r="F2">
        <v>63</v>
      </c>
      <c r="G2" s="1">
        <f aca="true" t="shared" si="1" ref="G2:G27">F2/C2</f>
        <v>0.9</v>
      </c>
      <c r="H2">
        <v>7</v>
      </c>
      <c r="I2" s="1">
        <f aca="true" t="shared" si="2" ref="I2:I27">H2/C2</f>
        <v>0.1</v>
      </c>
    </row>
    <row r="3" spans="1:9" ht="12.75">
      <c r="A3" t="s">
        <v>78</v>
      </c>
      <c r="B3">
        <v>32</v>
      </c>
      <c r="C3">
        <v>36</v>
      </c>
      <c r="D3">
        <v>34</v>
      </c>
      <c r="E3" s="1">
        <f t="shared" si="0"/>
        <v>0.9444444444444444</v>
      </c>
      <c r="F3">
        <v>36</v>
      </c>
      <c r="G3" s="1">
        <f t="shared" si="1"/>
        <v>1</v>
      </c>
      <c r="H3">
        <v>0</v>
      </c>
      <c r="I3" s="1">
        <f t="shared" si="2"/>
        <v>0</v>
      </c>
    </row>
    <row r="4" spans="1:9" ht="12.75">
      <c r="A4" t="s">
        <v>475</v>
      </c>
      <c r="B4">
        <v>26</v>
      </c>
      <c r="C4">
        <v>28</v>
      </c>
      <c r="D4">
        <v>20</v>
      </c>
      <c r="E4" s="1">
        <f t="shared" si="0"/>
        <v>0.7142857142857143</v>
      </c>
      <c r="F4">
        <v>17</v>
      </c>
      <c r="G4" s="1">
        <f t="shared" si="1"/>
        <v>0.6071428571428571</v>
      </c>
      <c r="H4">
        <v>1</v>
      </c>
      <c r="I4" s="1">
        <f t="shared" si="2"/>
        <v>0.03571428571428571</v>
      </c>
    </row>
    <row r="5" spans="1:9" ht="12.75">
      <c r="A5" t="s">
        <v>80</v>
      </c>
      <c r="B5">
        <v>30</v>
      </c>
      <c r="C5">
        <v>26</v>
      </c>
      <c r="D5">
        <v>21</v>
      </c>
      <c r="E5" s="1">
        <f>D5/C5</f>
        <v>0.8076923076923077</v>
      </c>
      <c r="F5">
        <v>24</v>
      </c>
      <c r="G5" s="1">
        <f t="shared" si="1"/>
        <v>0.9230769230769231</v>
      </c>
      <c r="H5">
        <v>0</v>
      </c>
      <c r="I5" s="1">
        <f t="shared" si="2"/>
        <v>0</v>
      </c>
    </row>
    <row r="6" spans="1:9" ht="12.75">
      <c r="A6" t="s">
        <v>81</v>
      </c>
      <c r="B6">
        <v>19</v>
      </c>
      <c r="C6">
        <v>24</v>
      </c>
      <c r="D6">
        <v>19</v>
      </c>
      <c r="E6" s="1">
        <f t="shared" si="0"/>
        <v>0.7916666666666666</v>
      </c>
      <c r="F6">
        <v>24</v>
      </c>
      <c r="G6" s="1">
        <f t="shared" si="1"/>
        <v>1</v>
      </c>
      <c r="H6">
        <v>0</v>
      </c>
      <c r="I6" s="1">
        <f t="shared" si="2"/>
        <v>0</v>
      </c>
    </row>
    <row r="7" spans="1:9" ht="12.75">
      <c r="A7" t="s">
        <v>82</v>
      </c>
      <c r="B7">
        <v>14</v>
      </c>
      <c r="C7">
        <v>15</v>
      </c>
      <c r="D7">
        <v>15</v>
      </c>
      <c r="E7" s="1">
        <f t="shared" si="0"/>
        <v>1</v>
      </c>
      <c r="F7">
        <v>15</v>
      </c>
      <c r="G7" s="1">
        <f t="shared" si="1"/>
        <v>1</v>
      </c>
      <c r="H7">
        <v>0</v>
      </c>
      <c r="I7" s="1">
        <f t="shared" si="2"/>
        <v>0</v>
      </c>
    </row>
    <row r="8" spans="1:9" ht="12.75">
      <c r="A8" t="s">
        <v>79</v>
      </c>
      <c r="B8">
        <v>12</v>
      </c>
      <c r="C8">
        <v>13</v>
      </c>
      <c r="D8">
        <v>9</v>
      </c>
      <c r="E8" s="1">
        <f t="shared" si="0"/>
        <v>0.6923076923076923</v>
      </c>
      <c r="F8">
        <v>13</v>
      </c>
      <c r="G8" s="1">
        <f t="shared" si="1"/>
        <v>1</v>
      </c>
      <c r="H8">
        <v>1</v>
      </c>
      <c r="I8" s="1">
        <f t="shared" si="2"/>
        <v>0.07692307692307693</v>
      </c>
    </row>
    <row r="9" spans="1:9" ht="12.75">
      <c r="A9" t="s">
        <v>86</v>
      </c>
      <c r="B9">
        <v>12</v>
      </c>
      <c r="C9">
        <v>9</v>
      </c>
      <c r="D9">
        <v>5</v>
      </c>
      <c r="E9" s="1">
        <f t="shared" si="0"/>
        <v>0.5555555555555556</v>
      </c>
      <c r="F9">
        <v>8</v>
      </c>
      <c r="G9" s="1">
        <f t="shared" si="1"/>
        <v>0.8888888888888888</v>
      </c>
      <c r="H9">
        <v>0</v>
      </c>
      <c r="I9" s="1">
        <f t="shared" si="2"/>
        <v>0</v>
      </c>
    </row>
    <row r="10" spans="1:9" ht="12.75">
      <c r="A10" t="s">
        <v>85</v>
      </c>
      <c r="B10">
        <v>9</v>
      </c>
      <c r="C10">
        <v>8</v>
      </c>
      <c r="D10">
        <v>7</v>
      </c>
      <c r="E10" s="1">
        <f t="shared" si="0"/>
        <v>0.875</v>
      </c>
      <c r="F10">
        <v>7</v>
      </c>
      <c r="G10" s="1">
        <f t="shared" si="1"/>
        <v>0.875</v>
      </c>
      <c r="H10">
        <v>1</v>
      </c>
      <c r="I10" s="1">
        <f t="shared" si="2"/>
        <v>0.125</v>
      </c>
    </row>
    <row r="11" spans="1:9" ht="12.75">
      <c r="A11" t="s">
        <v>478</v>
      </c>
      <c r="B11">
        <v>8</v>
      </c>
      <c r="C11">
        <v>8</v>
      </c>
      <c r="D11">
        <v>3</v>
      </c>
      <c r="E11" s="1">
        <f t="shared" si="0"/>
        <v>0.375</v>
      </c>
      <c r="F11">
        <v>6</v>
      </c>
      <c r="G11" s="1">
        <f t="shared" si="1"/>
        <v>0.75</v>
      </c>
      <c r="H11">
        <v>1</v>
      </c>
      <c r="I11" s="1">
        <f t="shared" si="2"/>
        <v>0.125</v>
      </c>
    </row>
    <row r="12" spans="1:9" ht="12.75">
      <c r="A12" t="s">
        <v>84</v>
      </c>
      <c r="B12">
        <v>7</v>
      </c>
      <c r="C12">
        <v>6</v>
      </c>
      <c r="D12">
        <v>5</v>
      </c>
      <c r="E12" s="1">
        <f t="shared" si="0"/>
        <v>0.8333333333333334</v>
      </c>
      <c r="F12">
        <v>6</v>
      </c>
      <c r="G12" s="1">
        <f t="shared" si="1"/>
        <v>1</v>
      </c>
      <c r="H12">
        <v>0</v>
      </c>
      <c r="I12" s="1">
        <f t="shared" si="2"/>
        <v>0</v>
      </c>
    </row>
    <row r="13" spans="1:9" ht="12.75">
      <c r="A13" t="s">
        <v>309</v>
      </c>
      <c r="B13">
        <v>6</v>
      </c>
      <c r="C13">
        <v>6</v>
      </c>
      <c r="D13">
        <v>6</v>
      </c>
      <c r="E13" s="1">
        <f t="shared" si="0"/>
        <v>1</v>
      </c>
      <c r="F13">
        <v>6</v>
      </c>
      <c r="G13" s="1">
        <f t="shared" si="1"/>
        <v>1</v>
      </c>
      <c r="H13">
        <v>0</v>
      </c>
      <c r="I13" s="1">
        <f t="shared" si="2"/>
        <v>0</v>
      </c>
    </row>
    <row r="14" spans="1:9" ht="12.75">
      <c r="A14" t="s">
        <v>87</v>
      </c>
      <c r="B14">
        <v>7</v>
      </c>
      <c r="C14">
        <v>5</v>
      </c>
      <c r="D14">
        <v>5</v>
      </c>
      <c r="E14" s="1">
        <f t="shared" si="0"/>
        <v>1</v>
      </c>
      <c r="F14">
        <v>5</v>
      </c>
      <c r="G14" s="1">
        <f t="shared" si="1"/>
        <v>1</v>
      </c>
      <c r="H14">
        <v>0</v>
      </c>
      <c r="I14" s="1">
        <f t="shared" si="2"/>
        <v>0</v>
      </c>
    </row>
    <row r="15" spans="1:9" ht="12.75">
      <c r="A15" t="s">
        <v>91</v>
      </c>
      <c r="B15">
        <v>5</v>
      </c>
      <c r="C15">
        <v>5</v>
      </c>
      <c r="D15">
        <v>3</v>
      </c>
      <c r="E15" s="1">
        <f t="shared" si="0"/>
        <v>0.6</v>
      </c>
      <c r="F15">
        <v>5</v>
      </c>
      <c r="G15" s="1">
        <f t="shared" si="1"/>
        <v>1</v>
      </c>
      <c r="H15">
        <v>1</v>
      </c>
      <c r="I15" s="1">
        <f t="shared" si="2"/>
        <v>0.2</v>
      </c>
    </row>
    <row r="16" spans="1:9" ht="12.75">
      <c r="A16" t="s">
        <v>347</v>
      </c>
      <c r="B16">
        <v>5</v>
      </c>
      <c r="C16">
        <v>5</v>
      </c>
      <c r="D16">
        <v>5</v>
      </c>
      <c r="E16" s="1">
        <f t="shared" si="0"/>
        <v>1</v>
      </c>
      <c r="F16">
        <v>5</v>
      </c>
      <c r="G16" s="1">
        <f t="shared" si="1"/>
        <v>1</v>
      </c>
      <c r="H16">
        <v>0</v>
      </c>
      <c r="I16" s="1">
        <f t="shared" si="2"/>
        <v>0</v>
      </c>
    </row>
    <row r="17" spans="1:9" ht="12.75">
      <c r="A17" t="s">
        <v>83</v>
      </c>
      <c r="B17">
        <v>5</v>
      </c>
      <c r="C17">
        <v>4</v>
      </c>
      <c r="D17">
        <v>1</v>
      </c>
      <c r="E17" s="1">
        <f t="shared" si="0"/>
        <v>0.25</v>
      </c>
      <c r="F17">
        <v>4</v>
      </c>
      <c r="G17" s="1">
        <f t="shared" si="1"/>
        <v>1</v>
      </c>
      <c r="H17">
        <v>0</v>
      </c>
      <c r="I17" s="1">
        <f t="shared" si="2"/>
        <v>0</v>
      </c>
    </row>
    <row r="18" spans="1:9" ht="12.75">
      <c r="A18" t="s">
        <v>88</v>
      </c>
      <c r="B18">
        <v>4</v>
      </c>
      <c r="C18">
        <v>4</v>
      </c>
      <c r="D18">
        <v>4</v>
      </c>
      <c r="E18" s="1">
        <f t="shared" si="0"/>
        <v>1</v>
      </c>
      <c r="F18">
        <v>4</v>
      </c>
      <c r="G18" s="1">
        <f t="shared" si="1"/>
        <v>1</v>
      </c>
      <c r="H18">
        <v>0</v>
      </c>
      <c r="I18" s="1">
        <f t="shared" si="2"/>
        <v>0</v>
      </c>
    </row>
    <row r="19" spans="1:9" ht="12.75">
      <c r="A19" t="s">
        <v>92</v>
      </c>
      <c r="B19">
        <v>4</v>
      </c>
      <c r="C19">
        <v>3</v>
      </c>
      <c r="D19">
        <v>2</v>
      </c>
      <c r="E19" s="1">
        <f t="shared" si="0"/>
        <v>0.6666666666666666</v>
      </c>
      <c r="F19">
        <v>3</v>
      </c>
      <c r="G19" s="1">
        <f t="shared" si="1"/>
        <v>1</v>
      </c>
      <c r="H19">
        <v>0</v>
      </c>
      <c r="I19" s="1">
        <f t="shared" si="2"/>
        <v>0</v>
      </c>
    </row>
    <row r="20" spans="1:9" ht="12.75">
      <c r="A20" t="s">
        <v>303</v>
      </c>
      <c r="B20">
        <v>2</v>
      </c>
      <c r="C20">
        <v>2</v>
      </c>
      <c r="D20">
        <v>2</v>
      </c>
      <c r="E20" s="1">
        <f t="shared" si="0"/>
        <v>1</v>
      </c>
      <c r="F20">
        <v>2</v>
      </c>
      <c r="G20" s="1">
        <f t="shared" si="1"/>
        <v>1</v>
      </c>
      <c r="H20">
        <v>0</v>
      </c>
      <c r="I20" s="1">
        <f t="shared" si="2"/>
        <v>0</v>
      </c>
    </row>
    <row r="21" spans="1:9" ht="12.75">
      <c r="A21" t="s">
        <v>346</v>
      </c>
      <c r="B21">
        <v>2</v>
      </c>
      <c r="C21">
        <v>2</v>
      </c>
      <c r="D21">
        <v>2</v>
      </c>
      <c r="E21" s="1">
        <f t="shared" si="0"/>
        <v>1</v>
      </c>
      <c r="F21">
        <v>2</v>
      </c>
      <c r="G21" s="1">
        <f t="shared" si="1"/>
        <v>1</v>
      </c>
      <c r="H21">
        <v>0</v>
      </c>
      <c r="I21" s="1">
        <f t="shared" si="2"/>
        <v>0</v>
      </c>
    </row>
    <row r="22" spans="1:9" ht="12.75">
      <c r="A22" t="s">
        <v>90</v>
      </c>
      <c r="B22">
        <v>2</v>
      </c>
      <c r="C22">
        <v>2</v>
      </c>
      <c r="D22">
        <v>1</v>
      </c>
      <c r="E22" s="1">
        <f t="shared" si="0"/>
        <v>0.5</v>
      </c>
      <c r="F22">
        <v>1</v>
      </c>
      <c r="G22" s="1">
        <f t="shared" si="1"/>
        <v>0.5</v>
      </c>
      <c r="H22">
        <v>1</v>
      </c>
      <c r="I22" s="1">
        <f t="shared" si="2"/>
        <v>0.5</v>
      </c>
    </row>
    <row r="23" spans="1:9" ht="12.75">
      <c r="A23" t="s">
        <v>348</v>
      </c>
      <c r="B23">
        <v>2</v>
      </c>
      <c r="C23">
        <v>2</v>
      </c>
      <c r="D23">
        <v>2</v>
      </c>
      <c r="E23" s="1">
        <f t="shared" si="0"/>
        <v>1</v>
      </c>
      <c r="F23">
        <v>2</v>
      </c>
      <c r="G23" s="1">
        <f t="shared" si="1"/>
        <v>1</v>
      </c>
      <c r="H23">
        <v>0</v>
      </c>
      <c r="I23" s="1">
        <f t="shared" si="2"/>
        <v>0</v>
      </c>
    </row>
    <row r="24" spans="1:9" ht="12.75">
      <c r="A24" t="s">
        <v>349</v>
      </c>
      <c r="B24">
        <v>1</v>
      </c>
      <c r="C24">
        <v>1</v>
      </c>
      <c r="D24">
        <v>1</v>
      </c>
      <c r="E24" s="1">
        <f t="shared" si="0"/>
        <v>1</v>
      </c>
      <c r="F24">
        <v>1</v>
      </c>
      <c r="G24" s="1">
        <f t="shared" si="1"/>
        <v>1</v>
      </c>
      <c r="H24">
        <v>0</v>
      </c>
      <c r="I24" s="1">
        <f t="shared" si="2"/>
        <v>0</v>
      </c>
    </row>
    <row r="25" spans="1:9" ht="12.75">
      <c r="A25" t="s">
        <v>263</v>
      </c>
      <c r="B25">
        <v>1</v>
      </c>
      <c r="C25">
        <v>1</v>
      </c>
      <c r="D25">
        <v>1</v>
      </c>
      <c r="E25" s="1">
        <f t="shared" si="0"/>
        <v>1</v>
      </c>
      <c r="F25">
        <v>1</v>
      </c>
      <c r="G25" s="1">
        <f t="shared" si="1"/>
        <v>1</v>
      </c>
      <c r="H25">
        <v>0</v>
      </c>
      <c r="I25" s="1">
        <f t="shared" si="2"/>
        <v>0</v>
      </c>
    </row>
    <row r="26" spans="1:9" ht="12.75">
      <c r="A26" t="s">
        <v>476</v>
      </c>
      <c r="B26">
        <v>1</v>
      </c>
      <c r="C26">
        <v>1</v>
      </c>
      <c r="D26">
        <v>1</v>
      </c>
      <c r="E26" s="1">
        <f t="shared" si="0"/>
        <v>1</v>
      </c>
      <c r="F26">
        <v>1</v>
      </c>
      <c r="G26" s="1">
        <f t="shared" si="1"/>
        <v>1</v>
      </c>
      <c r="H26">
        <v>0</v>
      </c>
      <c r="I26" s="1">
        <f t="shared" si="2"/>
        <v>0</v>
      </c>
    </row>
    <row r="27" spans="1:9" ht="12.75">
      <c r="A27" t="s">
        <v>89</v>
      </c>
      <c r="B27">
        <v>1</v>
      </c>
      <c r="C27">
        <v>1</v>
      </c>
      <c r="D27">
        <v>1</v>
      </c>
      <c r="E27" s="1">
        <f t="shared" si="0"/>
        <v>1</v>
      </c>
      <c r="F27">
        <v>1</v>
      </c>
      <c r="G27" s="1">
        <f t="shared" si="1"/>
        <v>1</v>
      </c>
      <c r="H27">
        <v>0</v>
      </c>
      <c r="I27" s="1">
        <f t="shared" si="2"/>
        <v>0</v>
      </c>
    </row>
    <row r="28" spans="1:9" ht="12.75">
      <c r="A28" t="s">
        <v>350</v>
      </c>
      <c r="B28">
        <v>1</v>
      </c>
      <c r="C28">
        <v>1</v>
      </c>
      <c r="D28">
        <v>1</v>
      </c>
      <c r="E28" s="1">
        <v>0</v>
      </c>
      <c r="F28">
        <v>1</v>
      </c>
      <c r="G28" s="1">
        <v>0</v>
      </c>
      <c r="H28">
        <v>0</v>
      </c>
      <c r="I28" s="1">
        <v>0</v>
      </c>
    </row>
    <row r="29" spans="1:9" ht="12.75">
      <c r="A29" t="s">
        <v>351</v>
      </c>
      <c r="B29">
        <v>0</v>
      </c>
      <c r="C29">
        <v>0</v>
      </c>
      <c r="D29">
        <v>0</v>
      </c>
      <c r="E29" s="1">
        <v>0</v>
      </c>
      <c r="F29">
        <v>0</v>
      </c>
      <c r="G29" s="1">
        <v>0</v>
      </c>
      <c r="H29">
        <v>0</v>
      </c>
      <c r="I29" s="1">
        <v>0</v>
      </c>
    </row>
    <row r="30" spans="1:9" ht="12.75">
      <c r="A30" t="s">
        <v>2</v>
      </c>
      <c r="B30">
        <f>SUM(B2:B29)</f>
        <v>277</v>
      </c>
      <c r="C30">
        <f>SUM(C2:C29)</f>
        <v>288</v>
      </c>
      <c r="D30">
        <f>SUM(D2:D29)</f>
        <v>212</v>
      </c>
      <c r="E30" s="1">
        <f>D30/C30</f>
        <v>0.7361111111111112</v>
      </c>
      <c r="F30">
        <f>SUM(F2:F29)</f>
        <v>263</v>
      </c>
      <c r="G30" s="1">
        <f>F30/C30</f>
        <v>0.9131944444444444</v>
      </c>
      <c r="H30">
        <f>SUM(H2:H29)</f>
        <v>13</v>
      </c>
      <c r="I30" s="1">
        <f>H30/C30</f>
        <v>0.04513888888888889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G2" sqref="G2"/>
    </sheetView>
  </sheetViews>
  <sheetFormatPr defaultColWidth="9.140625" defaultRowHeight="12.75"/>
  <cols>
    <col min="1" max="1" width="31.28125" style="0" customWidth="1"/>
  </cols>
  <sheetData>
    <row r="1" spans="2:9" ht="12.75">
      <c r="B1" t="s">
        <v>71</v>
      </c>
      <c r="C1" t="s">
        <v>72</v>
      </c>
      <c r="D1" t="s">
        <v>73</v>
      </c>
      <c r="E1" s="1" t="s">
        <v>76</v>
      </c>
      <c r="F1" s="1" t="s">
        <v>74</v>
      </c>
      <c r="G1" s="1" t="s">
        <v>76</v>
      </c>
      <c r="H1" t="s">
        <v>75</v>
      </c>
      <c r="I1" s="1" t="s">
        <v>76</v>
      </c>
    </row>
    <row r="2" spans="1:9" ht="12.75">
      <c r="A2" t="s">
        <v>48</v>
      </c>
      <c r="B2">
        <v>5531</v>
      </c>
      <c r="C2">
        <v>5364</v>
      </c>
      <c r="D2">
        <v>4503</v>
      </c>
      <c r="E2" s="1">
        <f aca="true" t="shared" si="0" ref="E2:E65">D2/C2</f>
        <v>0.8394854586129754</v>
      </c>
      <c r="F2">
        <v>4582</v>
      </c>
      <c r="G2" s="1">
        <f aca="true" t="shared" si="1" ref="G2:G33">F2/C2</f>
        <v>0.8542132736763609</v>
      </c>
      <c r="H2">
        <v>158</v>
      </c>
      <c r="I2" s="1">
        <f aca="true" t="shared" si="2" ref="I2:I33">H2/C2</f>
        <v>0.029455630126771066</v>
      </c>
    </row>
    <row r="3" spans="1:9" ht="12.75">
      <c r="A3" t="s">
        <v>280</v>
      </c>
      <c r="B3">
        <v>4271</v>
      </c>
      <c r="C3">
        <v>4231</v>
      </c>
      <c r="D3">
        <v>3760</v>
      </c>
      <c r="E3" s="1">
        <f t="shared" si="0"/>
        <v>0.8886787993382179</v>
      </c>
      <c r="F3">
        <v>4037</v>
      </c>
      <c r="G3" s="1">
        <f t="shared" si="1"/>
        <v>0.95414795556606</v>
      </c>
      <c r="H3">
        <v>136</v>
      </c>
      <c r="I3" s="1">
        <f t="shared" si="2"/>
        <v>0.032143701252658946</v>
      </c>
    </row>
    <row r="4" spans="1:9" ht="12.75">
      <c r="A4" t="s">
        <v>49</v>
      </c>
      <c r="B4">
        <v>785</v>
      </c>
      <c r="C4">
        <v>861</v>
      </c>
      <c r="D4">
        <v>655</v>
      </c>
      <c r="E4" s="1">
        <f t="shared" si="0"/>
        <v>0.7607433217189314</v>
      </c>
      <c r="F4">
        <v>659</v>
      </c>
      <c r="G4" s="1">
        <f t="shared" si="1"/>
        <v>0.7653890824622532</v>
      </c>
      <c r="H4">
        <v>28</v>
      </c>
      <c r="I4" s="1">
        <f t="shared" si="2"/>
        <v>0.032520325203252036</v>
      </c>
    </row>
    <row r="5" spans="1:9" ht="12.75">
      <c r="A5" t="s">
        <v>477</v>
      </c>
      <c r="B5">
        <v>742</v>
      </c>
      <c r="C5">
        <v>723</v>
      </c>
      <c r="D5">
        <v>663</v>
      </c>
      <c r="E5" s="1">
        <f t="shared" si="0"/>
        <v>0.91701244813278</v>
      </c>
      <c r="F5">
        <v>723</v>
      </c>
      <c r="G5" s="1">
        <f t="shared" si="1"/>
        <v>1</v>
      </c>
      <c r="H5">
        <v>1</v>
      </c>
      <c r="I5" s="1">
        <f t="shared" si="2"/>
        <v>0.0013831258644536654</v>
      </c>
    </row>
    <row r="6" spans="1:9" ht="12.75">
      <c r="A6" t="s">
        <v>50</v>
      </c>
      <c r="B6">
        <v>433</v>
      </c>
      <c r="C6">
        <v>388</v>
      </c>
      <c r="D6">
        <v>352</v>
      </c>
      <c r="E6" s="1">
        <f t="shared" si="0"/>
        <v>0.9072164948453608</v>
      </c>
      <c r="F6">
        <v>371</v>
      </c>
      <c r="G6" s="1">
        <f t="shared" si="1"/>
        <v>0.9561855670103093</v>
      </c>
      <c r="H6">
        <v>1</v>
      </c>
      <c r="I6" s="1">
        <f t="shared" si="2"/>
        <v>0.002577319587628866</v>
      </c>
    </row>
    <row r="7" spans="1:9" ht="12.75">
      <c r="A7" t="s">
        <v>52</v>
      </c>
      <c r="B7">
        <v>374</v>
      </c>
      <c r="C7">
        <v>362</v>
      </c>
      <c r="D7">
        <v>327</v>
      </c>
      <c r="E7" s="1">
        <f t="shared" si="0"/>
        <v>0.9033149171270718</v>
      </c>
      <c r="F7">
        <v>360</v>
      </c>
      <c r="G7" s="1">
        <f t="shared" si="1"/>
        <v>0.994475138121547</v>
      </c>
      <c r="H7">
        <v>3</v>
      </c>
      <c r="I7" s="1">
        <f t="shared" si="2"/>
        <v>0.008287292817679558</v>
      </c>
    </row>
    <row r="8" spans="1:9" ht="12.75">
      <c r="A8" t="s">
        <v>320</v>
      </c>
      <c r="B8">
        <v>345</v>
      </c>
      <c r="C8">
        <v>347</v>
      </c>
      <c r="D8">
        <v>334</v>
      </c>
      <c r="E8" s="1">
        <f t="shared" si="0"/>
        <v>0.962536023054755</v>
      </c>
      <c r="F8">
        <v>335</v>
      </c>
      <c r="G8" s="1">
        <f t="shared" si="1"/>
        <v>0.9654178674351584</v>
      </c>
      <c r="H8">
        <v>0</v>
      </c>
      <c r="I8" s="1">
        <f t="shared" si="2"/>
        <v>0</v>
      </c>
    </row>
    <row r="9" spans="1:9" ht="12.75">
      <c r="A9" t="s">
        <v>51</v>
      </c>
      <c r="B9">
        <v>356</v>
      </c>
      <c r="C9">
        <v>334</v>
      </c>
      <c r="D9">
        <v>302</v>
      </c>
      <c r="E9" s="1">
        <f t="shared" si="0"/>
        <v>0.9041916167664671</v>
      </c>
      <c r="F9">
        <v>311</v>
      </c>
      <c r="G9" s="1">
        <f t="shared" si="1"/>
        <v>0.9311377245508982</v>
      </c>
      <c r="H9">
        <v>6</v>
      </c>
      <c r="I9" s="1">
        <f t="shared" si="2"/>
        <v>0.017964071856287425</v>
      </c>
    </row>
    <row r="10" spans="1:9" ht="12.75">
      <c r="A10" t="s">
        <v>316</v>
      </c>
      <c r="B10">
        <v>269</v>
      </c>
      <c r="C10">
        <v>236</v>
      </c>
      <c r="D10">
        <v>232</v>
      </c>
      <c r="E10" s="1">
        <f t="shared" si="0"/>
        <v>0.9830508474576272</v>
      </c>
      <c r="F10">
        <v>232</v>
      </c>
      <c r="G10" s="1">
        <f t="shared" si="1"/>
        <v>0.9830508474576272</v>
      </c>
      <c r="H10">
        <v>0</v>
      </c>
      <c r="I10" s="1">
        <f t="shared" si="2"/>
        <v>0</v>
      </c>
    </row>
    <row r="11" spans="1:9" ht="12.75">
      <c r="A11" t="s">
        <v>53</v>
      </c>
      <c r="B11">
        <v>218</v>
      </c>
      <c r="C11">
        <v>217</v>
      </c>
      <c r="D11">
        <v>92</v>
      </c>
      <c r="E11" s="1">
        <f t="shared" si="0"/>
        <v>0.423963133640553</v>
      </c>
      <c r="F11">
        <v>143</v>
      </c>
      <c r="G11" s="1">
        <f t="shared" si="1"/>
        <v>0.6589861751152074</v>
      </c>
      <c r="H11">
        <v>63</v>
      </c>
      <c r="I11" s="1">
        <f t="shared" si="2"/>
        <v>0.2903225806451613</v>
      </c>
    </row>
    <row r="12" spans="1:9" ht="12.75">
      <c r="A12" t="s">
        <v>318</v>
      </c>
      <c r="B12">
        <v>185</v>
      </c>
      <c r="C12">
        <v>179</v>
      </c>
      <c r="D12">
        <v>160</v>
      </c>
      <c r="E12" s="1">
        <f t="shared" si="0"/>
        <v>0.8938547486033519</v>
      </c>
      <c r="F12">
        <v>178</v>
      </c>
      <c r="G12" s="1">
        <f t="shared" si="1"/>
        <v>0.994413407821229</v>
      </c>
      <c r="H12">
        <v>3</v>
      </c>
      <c r="I12" s="1">
        <f t="shared" si="2"/>
        <v>0.01675977653631285</v>
      </c>
    </row>
    <row r="13" spans="1:9" ht="12.75">
      <c r="A13" t="s">
        <v>54</v>
      </c>
      <c r="B13">
        <v>173</v>
      </c>
      <c r="C13">
        <v>134</v>
      </c>
      <c r="D13">
        <v>88</v>
      </c>
      <c r="E13" s="1">
        <f t="shared" si="0"/>
        <v>0.6567164179104478</v>
      </c>
      <c r="F13">
        <v>116</v>
      </c>
      <c r="G13" s="1">
        <f t="shared" si="1"/>
        <v>0.8656716417910447</v>
      </c>
      <c r="H13">
        <v>7</v>
      </c>
      <c r="I13" s="1">
        <f t="shared" si="2"/>
        <v>0.05223880597014925</v>
      </c>
    </row>
    <row r="14" spans="1:9" ht="12.75">
      <c r="A14" t="s">
        <v>352</v>
      </c>
      <c r="B14">
        <v>119</v>
      </c>
      <c r="C14">
        <v>119</v>
      </c>
      <c r="D14">
        <v>110</v>
      </c>
      <c r="E14" s="1">
        <f t="shared" si="0"/>
        <v>0.9243697478991597</v>
      </c>
      <c r="F14">
        <v>119</v>
      </c>
      <c r="G14" s="1">
        <f t="shared" si="1"/>
        <v>1</v>
      </c>
      <c r="H14">
        <v>3</v>
      </c>
      <c r="I14" s="1">
        <f t="shared" si="2"/>
        <v>0.025210084033613446</v>
      </c>
    </row>
    <row r="15" spans="1:9" ht="12.75">
      <c r="A15" t="s">
        <v>56</v>
      </c>
      <c r="B15">
        <v>85</v>
      </c>
      <c r="C15">
        <v>115</v>
      </c>
      <c r="D15">
        <v>68</v>
      </c>
      <c r="E15" s="1">
        <f t="shared" si="0"/>
        <v>0.591304347826087</v>
      </c>
      <c r="F15">
        <v>90</v>
      </c>
      <c r="G15" s="1">
        <f t="shared" si="1"/>
        <v>0.782608695652174</v>
      </c>
      <c r="H15">
        <v>24</v>
      </c>
      <c r="I15" s="1">
        <f t="shared" si="2"/>
        <v>0.20869565217391303</v>
      </c>
    </row>
    <row r="16" spans="1:9" ht="12.75">
      <c r="A16" t="s">
        <v>59</v>
      </c>
      <c r="B16">
        <v>105</v>
      </c>
      <c r="C16">
        <v>109</v>
      </c>
      <c r="D16">
        <v>98</v>
      </c>
      <c r="E16" s="1">
        <f t="shared" si="0"/>
        <v>0.8990825688073395</v>
      </c>
      <c r="F16">
        <v>108</v>
      </c>
      <c r="G16" s="1">
        <f t="shared" si="1"/>
        <v>0.9908256880733946</v>
      </c>
      <c r="H16">
        <v>0</v>
      </c>
      <c r="I16" s="1">
        <f t="shared" si="2"/>
        <v>0</v>
      </c>
    </row>
    <row r="17" spans="1:9" ht="12.75">
      <c r="A17" t="s">
        <v>58</v>
      </c>
      <c r="B17">
        <v>68</v>
      </c>
      <c r="C17">
        <v>72</v>
      </c>
      <c r="D17">
        <v>48</v>
      </c>
      <c r="E17" s="1">
        <f t="shared" si="0"/>
        <v>0.6666666666666666</v>
      </c>
      <c r="F17">
        <v>61</v>
      </c>
      <c r="G17" s="1">
        <f t="shared" si="1"/>
        <v>0.8472222222222222</v>
      </c>
      <c r="H17">
        <v>6</v>
      </c>
      <c r="I17" s="1">
        <f t="shared" si="2"/>
        <v>0.08333333333333333</v>
      </c>
    </row>
    <row r="18" spans="1:9" ht="12.75">
      <c r="A18" t="s">
        <v>77</v>
      </c>
      <c r="B18">
        <v>59</v>
      </c>
      <c r="C18">
        <v>70</v>
      </c>
      <c r="D18">
        <v>36</v>
      </c>
      <c r="E18" s="1">
        <f t="shared" si="0"/>
        <v>0.5142857142857142</v>
      </c>
      <c r="F18">
        <v>63</v>
      </c>
      <c r="G18" s="1">
        <f t="shared" si="1"/>
        <v>0.9</v>
      </c>
      <c r="H18">
        <v>7</v>
      </c>
      <c r="I18" s="1">
        <f t="shared" si="2"/>
        <v>0.1</v>
      </c>
    </row>
    <row r="19" spans="1:9" ht="12.75">
      <c r="A19" t="s">
        <v>60</v>
      </c>
      <c r="B19">
        <v>77</v>
      </c>
      <c r="C19">
        <v>68</v>
      </c>
      <c r="D19">
        <v>63</v>
      </c>
      <c r="E19" s="1">
        <f t="shared" si="0"/>
        <v>0.9264705882352942</v>
      </c>
      <c r="F19">
        <v>66</v>
      </c>
      <c r="G19" s="1">
        <f t="shared" si="1"/>
        <v>0.9705882352941176</v>
      </c>
      <c r="H19">
        <v>0</v>
      </c>
      <c r="I19" s="1">
        <f t="shared" si="2"/>
        <v>0</v>
      </c>
    </row>
    <row r="20" spans="1:9" ht="12.75">
      <c r="A20" t="s">
        <v>297</v>
      </c>
      <c r="B20">
        <v>72</v>
      </c>
      <c r="C20">
        <v>65</v>
      </c>
      <c r="D20">
        <v>61</v>
      </c>
      <c r="E20" s="1">
        <f t="shared" si="0"/>
        <v>0.9384615384615385</v>
      </c>
      <c r="F20">
        <v>65</v>
      </c>
      <c r="G20" s="1">
        <f t="shared" si="1"/>
        <v>1</v>
      </c>
      <c r="H20">
        <v>0</v>
      </c>
      <c r="I20" s="1">
        <f t="shared" si="2"/>
        <v>0</v>
      </c>
    </row>
    <row r="21" spans="1:9" ht="12.75">
      <c r="A21" t="s">
        <v>57</v>
      </c>
      <c r="B21">
        <v>60</v>
      </c>
      <c r="C21">
        <v>64</v>
      </c>
      <c r="D21">
        <v>52</v>
      </c>
      <c r="E21" s="1">
        <f t="shared" si="0"/>
        <v>0.8125</v>
      </c>
      <c r="F21">
        <v>62</v>
      </c>
      <c r="G21" s="1">
        <f t="shared" si="1"/>
        <v>0.96875</v>
      </c>
      <c r="H21">
        <v>1</v>
      </c>
      <c r="I21" s="1">
        <f t="shared" si="2"/>
        <v>0.015625</v>
      </c>
    </row>
    <row r="22" spans="1:9" ht="12.75">
      <c r="A22" t="s">
        <v>62</v>
      </c>
      <c r="B22">
        <v>85</v>
      </c>
      <c r="C22">
        <v>62</v>
      </c>
      <c r="D22">
        <v>39</v>
      </c>
      <c r="E22" s="1">
        <f t="shared" si="0"/>
        <v>0.6290322580645161</v>
      </c>
      <c r="F22">
        <v>48</v>
      </c>
      <c r="G22" s="1">
        <f t="shared" si="1"/>
        <v>0.7741935483870968</v>
      </c>
      <c r="H22">
        <v>0</v>
      </c>
      <c r="I22" s="1">
        <f t="shared" si="2"/>
        <v>0</v>
      </c>
    </row>
    <row r="23" spans="1:9" ht="12.75">
      <c r="A23" t="s">
        <v>61</v>
      </c>
      <c r="B23">
        <v>50</v>
      </c>
      <c r="C23">
        <v>56</v>
      </c>
      <c r="D23">
        <v>46</v>
      </c>
      <c r="E23" s="1">
        <f t="shared" si="0"/>
        <v>0.8214285714285714</v>
      </c>
      <c r="F23">
        <v>47</v>
      </c>
      <c r="G23" s="1">
        <f t="shared" si="1"/>
        <v>0.8392857142857143</v>
      </c>
      <c r="H23">
        <v>1</v>
      </c>
      <c r="I23" s="1">
        <f t="shared" si="2"/>
        <v>0.017857142857142856</v>
      </c>
    </row>
    <row r="24" spans="1:9" ht="12.75">
      <c r="A24" t="s">
        <v>55</v>
      </c>
      <c r="B24">
        <v>65</v>
      </c>
      <c r="C24">
        <v>55</v>
      </c>
      <c r="D24">
        <v>45</v>
      </c>
      <c r="E24" s="1">
        <f t="shared" si="0"/>
        <v>0.8181818181818182</v>
      </c>
      <c r="F24">
        <v>54</v>
      </c>
      <c r="G24" s="1">
        <f t="shared" si="1"/>
        <v>0.9818181818181818</v>
      </c>
      <c r="H24">
        <v>0</v>
      </c>
      <c r="I24" s="1">
        <f t="shared" si="2"/>
        <v>0</v>
      </c>
    </row>
    <row r="25" spans="1:9" ht="12.75">
      <c r="A25" t="s">
        <v>319</v>
      </c>
      <c r="B25">
        <v>42</v>
      </c>
      <c r="C25">
        <v>42</v>
      </c>
      <c r="D25">
        <v>42</v>
      </c>
      <c r="E25" s="1">
        <f t="shared" si="0"/>
        <v>1</v>
      </c>
      <c r="F25">
        <v>42</v>
      </c>
      <c r="G25" s="1">
        <f t="shared" si="1"/>
        <v>1</v>
      </c>
      <c r="H25">
        <v>0</v>
      </c>
      <c r="I25" s="1">
        <f t="shared" si="2"/>
        <v>0</v>
      </c>
    </row>
    <row r="26" spans="1:9" ht="12.75">
      <c r="A26" t="s">
        <v>63</v>
      </c>
      <c r="B26">
        <v>38</v>
      </c>
      <c r="C26">
        <v>41</v>
      </c>
      <c r="D26">
        <v>29</v>
      </c>
      <c r="E26" s="1">
        <f t="shared" si="0"/>
        <v>0.7073170731707317</v>
      </c>
      <c r="F26">
        <v>38</v>
      </c>
      <c r="G26" s="1">
        <f t="shared" si="1"/>
        <v>0.926829268292683</v>
      </c>
      <c r="H26">
        <v>1</v>
      </c>
      <c r="I26" s="1">
        <f t="shared" si="2"/>
        <v>0.024390243902439025</v>
      </c>
    </row>
    <row r="27" spans="1:9" ht="12.75">
      <c r="A27" t="s">
        <v>78</v>
      </c>
      <c r="B27">
        <v>32</v>
      </c>
      <c r="C27">
        <v>36</v>
      </c>
      <c r="D27">
        <v>34</v>
      </c>
      <c r="E27" s="1">
        <f t="shared" si="0"/>
        <v>0.9444444444444444</v>
      </c>
      <c r="F27">
        <v>36</v>
      </c>
      <c r="G27" s="1">
        <f t="shared" si="1"/>
        <v>1</v>
      </c>
      <c r="H27">
        <v>0</v>
      </c>
      <c r="I27" s="1">
        <f t="shared" si="2"/>
        <v>0</v>
      </c>
    </row>
    <row r="28" spans="1:9" ht="12.75">
      <c r="A28" t="s">
        <v>64</v>
      </c>
      <c r="B28">
        <v>22</v>
      </c>
      <c r="C28">
        <v>29</v>
      </c>
      <c r="D28">
        <v>19</v>
      </c>
      <c r="E28" s="1">
        <f t="shared" si="0"/>
        <v>0.6551724137931034</v>
      </c>
      <c r="F28">
        <v>25</v>
      </c>
      <c r="G28" s="1">
        <f t="shared" si="1"/>
        <v>0.8620689655172413</v>
      </c>
      <c r="H28">
        <v>2</v>
      </c>
      <c r="I28" s="1">
        <f t="shared" si="2"/>
        <v>0.06896551724137931</v>
      </c>
    </row>
    <row r="29" spans="1:9" ht="12.75">
      <c r="A29" t="s">
        <v>475</v>
      </c>
      <c r="B29">
        <v>26</v>
      </c>
      <c r="C29">
        <v>28</v>
      </c>
      <c r="D29">
        <v>20</v>
      </c>
      <c r="E29" s="1">
        <f t="shared" si="0"/>
        <v>0.7142857142857143</v>
      </c>
      <c r="F29">
        <v>17</v>
      </c>
      <c r="G29" s="1">
        <f t="shared" si="1"/>
        <v>0.6071428571428571</v>
      </c>
      <c r="H29">
        <v>1</v>
      </c>
      <c r="I29" s="1">
        <f t="shared" si="2"/>
        <v>0.03571428571428571</v>
      </c>
    </row>
    <row r="30" spans="1:9" ht="12.75">
      <c r="A30" t="s">
        <v>307</v>
      </c>
      <c r="B30">
        <v>30</v>
      </c>
      <c r="C30">
        <v>26</v>
      </c>
      <c r="D30">
        <v>15</v>
      </c>
      <c r="E30" s="1">
        <f t="shared" si="0"/>
        <v>0.5769230769230769</v>
      </c>
      <c r="F30">
        <v>26</v>
      </c>
      <c r="G30" s="1">
        <f t="shared" si="1"/>
        <v>1</v>
      </c>
      <c r="H30">
        <v>1</v>
      </c>
      <c r="I30" s="1">
        <f t="shared" si="2"/>
        <v>0.038461538461538464</v>
      </c>
    </row>
    <row r="31" spans="1:9" ht="12.75">
      <c r="A31" t="s">
        <v>80</v>
      </c>
      <c r="B31">
        <v>30</v>
      </c>
      <c r="C31">
        <v>26</v>
      </c>
      <c r="D31">
        <v>21</v>
      </c>
      <c r="E31" s="1">
        <f t="shared" si="0"/>
        <v>0.8076923076923077</v>
      </c>
      <c r="F31">
        <v>24</v>
      </c>
      <c r="G31" s="1">
        <f t="shared" si="1"/>
        <v>0.9230769230769231</v>
      </c>
      <c r="H31">
        <v>0</v>
      </c>
      <c r="I31" s="1">
        <f t="shared" si="2"/>
        <v>0</v>
      </c>
    </row>
    <row r="32" spans="1:9" ht="12.75">
      <c r="A32" t="s">
        <v>65</v>
      </c>
      <c r="B32">
        <v>24</v>
      </c>
      <c r="C32">
        <v>24</v>
      </c>
      <c r="D32">
        <v>19</v>
      </c>
      <c r="E32" s="1">
        <f t="shared" si="0"/>
        <v>0.7916666666666666</v>
      </c>
      <c r="F32">
        <v>24</v>
      </c>
      <c r="G32" s="1">
        <f t="shared" si="1"/>
        <v>1</v>
      </c>
      <c r="H32">
        <v>0</v>
      </c>
      <c r="I32" s="1">
        <f t="shared" si="2"/>
        <v>0</v>
      </c>
    </row>
    <row r="33" spans="1:9" ht="12.75">
      <c r="A33" t="s">
        <v>81</v>
      </c>
      <c r="B33">
        <v>19</v>
      </c>
      <c r="C33">
        <v>24</v>
      </c>
      <c r="D33">
        <v>19</v>
      </c>
      <c r="E33" s="1">
        <f t="shared" si="0"/>
        <v>0.7916666666666666</v>
      </c>
      <c r="F33">
        <v>24</v>
      </c>
      <c r="G33" s="1">
        <f t="shared" si="1"/>
        <v>1</v>
      </c>
      <c r="H33">
        <v>0</v>
      </c>
      <c r="I33" s="1">
        <f t="shared" si="2"/>
        <v>0</v>
      </c>
    </row>
    <row r="34" spans="1:9" ht="12.75">
      <c r="A34" t="s">
        <v>312</v>
      </c>
      <c r="B34">
        <v>25</v>
      </c>
      <c r="C34">
        <v>21</v>
      </c>
      <c r="D34">
        <v>5</v>
      </c>
      <c r="E34" s="1">
        <f t="shared" si="0"/>
        <v>0.23809523809523808</v>
      </c>
      <c r="F34">
        <v>11</v>
      </c>
      <c r="G34" s="1">
        <f aca="true" t="shared" si="3" ref="G34:G65">F34/C34</f>
        <v>0.5238095238095238</v>
      </c>
      <c r="H34">
        <v>10</v>
      </c>
      <c r="I34" s="1">
        <f aca="true" t="shared" si="4" ref="I34:I65">H34/C34</f>
        <v>0.47619047619047616</v>
      </c>
    </row>
    <row r="35" spans="1:9" ht="12.75">
      <c r="A35" t="s">
        <v>343</v>
      </c>
      <c r="B35">
        <v>21</v>
      </c>
      <c r="C35">
        <v>19</v>
      </c>
      <c r="D35">
        <v>9</v>
      </c>
      <c r="E35" s="1">
        <f t="shared" si="0"/>
        <v>0.47368421052631576</v>
      </c>
      <c r="F35">
        <v>19</v>
      </c>
      <c r="G35" s="1">
        <f t="shared" si="3"/>
        <v>1</v>
      </c>
      <c r="H35">
        <v>0</v>
      </c>
      <c r="I35" s="1">
        <f t="shared" si="4"/>
        <v>0</v>
      </c>
    </row>
    <row r="36" spans="1:9" ht="12.75">
      <c r="A36" t="s">
        <v>344</v>
      </c>
      <c r="B36">
        <v>23</v>
      </c>
      <c r="C36">
        <v>18</v>
      </c>
      <c r="D36">
        <v>11</v>
      </c>
      <c r="E36" s="1">
        <f t="shared" si="0"/>
        <v>0.6111111111111112</v>
      </c>
      <c r="F36">
        <v>13</v>
      </c>
      <c r="G36" s="1">
        <f t="shared" si="3"/>
        <v>0.7222222222222222</v>
      </c>
      <c r="H36">
        <v>1</v>
      </c>
      <c r="I36" s="1">
        <f t="shared" si="4"/>
        <v>0.05555555555555555</v>
      </c>
    </row>
    <row r="37" spans="1:9" ht="12.75">
      <c r="A37" t="s">
        <v>66</v>
      </c>
      <c r="B37">
        <v>19</v>
      </c>
      <c r="C37">
        <v>17</v>
      </c>
      <c r="D37">
        <v>16</v>
      </c>
      <c r="E37" s="1">
        <f t="shared" si="0"/>
        <v>0.9411764705882353</v>
      </c>
      <c r="F37">
        <v>17</v>
      </c>
      <c r="G37" s="1">
        <f t="shared" si="3"/>
        <v>1</v>
      </c>
      <c r="H37">
        <v>0</v>
      </c>
      <c r="I37" s="1">
        <f t="shared" si="4"/>
        <v>0</v>
      </c>
    </row>
    <row r="38" spans="1:9" ht="12.75">
      <c r="A38" t="s">
        <v>310</v>
      </c>
      <c r="B38">
        <v>17</v>
      </c>
      <c r="C38">
        <v>17</v>
      </c>
      <c r="D38">
        <v>13</v>
      </c>
      <c r="E38" s="1">
        <f t="shared" si="0"/>
        <v>0.7647058823529411</v>
      </c>
      <c r="F38">
        <v>17</v>
      </c>
      <c r="G38" s="1">
        <f t="shared" si="3"/>
        <v>1</v>
      </c>
      <c r="H38">
        <v>0</v>
      </c>
      <c r="I38" s="1">
        <f t="shared" si="4"/>
        <v>0</v>
      </c>
    </row>
    <row r="39" spans="1:9" ht="12.75">
      <c r="A39" t="s">
        <v>82</v>
      </c>
      <c r="B39">
        <v>14</v>
      </c>
      <c r="C39">
        <v>15</v>
      </c>
      <c r="D39">
        <v>15</v>
      </c>
      <c r="E39" s="1">
        <f t="shared" si="0"/>
        <v>1</v>
      </c>
      <c r="F39">
        <v>15</v>
      </c>
      <c r="G39" s="1">
        <f t="shared" si="3"/>
        <v>1</v>
      </c>
      <c r="H39">
        <v>0</v>
      </c>
      <c r="I39" s="1">
        <f t="shared" si="4"/>
        <v>0</v>
      </c>
    </row>
    <row r="40" spans="1:9" ht="12.75">
      <c r="A40" t="s">
        <v>353</v>
      </c>
      <c r="B40">
        <v>11</v>
      </c>
      <c r="C40">
        <v>15</v>
      </c>
      <c r="D40">
        <v>5</v>
      </c>
      <c r="E40" s="1">
        <f t="shared" si="0"/>
        <v>0.3333333333333333</v>
      </c>
      <c r="F40">
        <v>6</v>
      </c>
      <c r="G40" s="1">
        <f t="shared" si="3"/>
        <v>0.4</v>
      </c>
      <c r="H40">
        <v>3</v>
      </c>
      <c r="I40" s="1">
        <f t="shared" si="4"/>
        <v>0.2</v>
      </c>
    </row>
    <row r="41" spans="1:9" ht="12.75">
      <c r="A41" t="s">
        <v>354</v>
      </c>
      <c r="B41">
        <v>18</v>
      </c>
      <c r="C41">
        <v>14</v>
      </c>
      <c r="D41">
        <v>7</v>
      </c>
      <c r="E41" s="1">
        <f t="shared" si="0"/>
        <v>0.5</v>
      </c>
      <c r="F41">
        <v>7</v>
      </c>
      <c r="G41" s="1">
        <f t="shared" si="3"/>
        <v>0.5</v>
      </c>
      <c r="H41">
        <v>0</v>
      </c>
      <c r="I41" s="1">
        <f t="shared" si="4"/>
        <v>0</v>
      </c>
    </row>
    <row r="42" spans="1:9" ht="12.75">
      <c r="A42" t="s">
        <v>317</v>
      </c>
      <c r="B42">
        <v>16</v>
      </c>
      <c r="C42">
        <v>14</v>
      </c>
      <c r="D42">
        <v>9</v>
      </c>
      <c r="E42" s="1">
        <f t="shared" si="0"/>
        <v>0.6428571428571429</v>
      </c>
      <c r="F42">
        <v>14</v>
      </c>
      <c r="G42" s="1">
        <f t="shared" si="3"/>
        <v>1</v>
      </c>
      <c r="H42">
        <v>0</v>
      </c>
      <c r="I42" s="1">
        <f t="shared" si="4"/>
        <v>0</v>
      </c>
    </row>
    <row r="43" spans="1:9" ht="12.75">
      <c r="A43" t="s">
        <v>306</v>
      </c>
      <c r="B43">
        <v>13</v>
      </c>
      <c r="C43">
        <v>13</v>
      </c>
      <c r="D43">
        <v>10</v>
      </c>
      <c r="E43" s="1">
        <f t="shared" si="0"/>
        <v>0.7692307692307693</v>
      </c>
      <c r="F43">
        <v>13</v>
      </c>
      <c r="G43" s="1">
        <f t="shared" si="3"/>
        <v>1</v>
      </c>
      <c r="H43">
        <v>0</v>
      </c>
      <c r="I43" s="1">
        <f t="shared" si="4"/>
        <v>0</v>
      </c>
    </row>
    <row r="44" spans="1:9" ht="12.75">
      <c r="A44" t="s">
        <v>79</v>
      </c>
      <c r="B44">
        <v>12</v>
      </c>
      <c r="C44">
        <v>13</v>
      </c>
      <c r="D44">
        <v>9</v>
      </c>
      <c r="E44" s="1">
        <f t="shared" si="0"/>
        <v>0.6923076923076923</v>
      </c>
      <c r="F44">
        <v>13</v>
      </c>
      <c r="G44" s="1">
        <f t="shared" si="3"/>
        <v>1</v>
      </c>
      <c r="H44">
        <v>1</v>
      </c>
      <c r="I44" s="1">
        <f t="shared" si="4"/>
        <v>0.07692307692307693</v>
      </c>
    </row>
    <row r="45" spans="1:9" ht="12.75">
      <c r="A45" t="s">
        <v>67</v>
      </c>
      <c r="B45">
        <v>10</v>
      </c>
      <c r="C45">
        <v>13</v>
      </c>
      <c r="D45">
        <v>13</v>
      </c>
      <c r="E45" s="1">
        <f t="shared" si="0"/>
        <v>1</v>
      </c>
      <c r="F45">
        <v>13</v>
      </c>
      <c r="G45" s="1">
        <f t="shared" si="3"/>
        <v>1</v>
      </c>
      <c r="H45">
        <v>0</v>
      </c>
      <c r="I45" s="1">
        <f t="shared" si="4"/>
        <v>0</v>
      </c>
    </row>
    <row r="46" spans="1:9" ht="12.75">
      <c r="A46" t="s">
        <v>355</v>
      </c>
      <c r="B46">
        <v>11</v>
      </c>
      <c r="C46">
        <v>11</v>
      </c>
      <c r="D46">
        <v>10</v>
      </c>
      <c r="E46" s="1">
        <f t="shared" si="0"/>
        <v>0.9090909090909091</v>
      </c>
      <c r="F46">
        <v>11</v>
      </c>
      <c r="G46" s="1">
        <f t="shared" si="3"/>
        <v>1</v>
      </c>
      <c r="H46">
        <v>0</v>
      </c>
      <c r="I46" s="1">
        <f t="shared" si="4"/>
        <v>0</v>
      </c>
    </row>
    <row r="47" spans="1:9" ht="12.75">
      <c r="A47" t="s">
        <v>86</v>
      </c>
      <c r="B47">
        <v>12</v>
      </c>
      <c r="C47">
        <v>9</v>
      </c>
      <c r="D47">
        <v>5</v>
      </c>
      <c r="E47" s="1">
        <f t="shared" si="0"/>
        <v>0.5555555555555556</v>
      </c>
      <c r="F47">
        <v>8</v>
      </c>
      <c r="G47" s="1">
        <f t="shared" si="3"/>
        <v>0.8888888888888888</v>
      </c>
      <c r="H47">
        <v>0</v>
      </c>
      <c r="I47" s="1">
        <f t="shared" si="4"/>
        <v>0</v>
      </c>
    </row>
    <row r="48" spans="1:9" ht="12.75">
      <c r="A48" t="s">
        <v>356</v>
      </c>
      <c r="B48">
        <v>9</v>
      </c>
      <c r="C48">
        <v>9</v>
      </c>
      <c r="D48">
        <v>2</v>
      </c>
      <c r="E48" s="1">
        <f t="shared" si="0"/>
        <v>0.2222222222222222</v>
      </c>
      <c r="F48">
        <v>9</v>
      </c>
      <c r="G48" s="1">
        <f t="shared" si="3"/>
        <v>1</v>
      </c>
      <c r="H48">
        <v>0</v>
      </c>
      <c r="I48" s="1">
        <f t="shared" si="4"/>
        <v>0</v>
      </c>
    </row>
    <row r="49" spans="1:9" ht="12.75">
      <c r="A49" t="s">
        <v>85</v>
      </c>
      <c r="B49">
        <v>9</v>
      </c>
      <c r="C49">
        <v>8</v>
      </c>
      <c r="D49">
        <v>7</v>
      </c>
      <c r="E49" s="1">
        <f t="shared" si="0"/>
        <v>0.875</v>
      </c>
      <c r="F49">
        <v>7</v>
      </c>
      <c r="G49" s="1">
        <f t="shared" si="3"/>
        <v>0.875</v>
      </c>
      <c r="H49">
        <v>1</v>
      </c>
      <c r="I49" s="1">
        <f t="shared" si="4"/>
        <v>0.125</v>
      </c>
    </row>
    <row r="50" spans="1:9" ht="12.75">
      <c r="A50" t="s">
        <v>478</v>
      </c>
      <c r="B50">
        <v>8</v>
      </c>
      <c r="C50">
        <v>8</v>
      </c>
      <c r="D50">
        <v>3</v>
      </c>
      <c r="E50" s="1">
        <f t="shared" si="0"/>
        <v>0.375</v>
      </c>
      <c r="F50">
        <v>6</v>
      </c>
      <c r="G50" s="1">
        <f t="shared" si="3"/>
        <v>0.75</v>
      </c>
      <c r="H50">
        <v>1</v>
      </c>
      <c r="I50" s="1">
        <f t="shared" si="4"/>
        <v>0.125</v>
      </c>
    </row>
    <row r="51" spans="1:9" ht="12.75">
      <c r="A51" t="s">
        <v>84</v>
      </c>
      <c r="B51">
        <v>7</v>
      </c>
      <c r="C51">
        <v>6</v>
      </c>
      <c r="D51">
        <v>5</v>
      </c>
      <c r="E51" s="1">
        <f t="shared" si="0"/>
        <v>0.8333333333333334</v>
      </c>
      <c r="F51">
        <v>6</v>
      </c>
      <c r="G51" s="1">
        <f t="shared" si="3"/>
        <v>1</v>
      </c>
      <c r="H51">
        <v>0</v>
      </c>
      <c r="I51" s="1">
        <f t="shared" si="4"/>
        <v>0</v>
      </c>
    </row>
    <row r="52" spans="1:9" ht="12.75">
      <c r="A52" t="s">
        <v>309</v>
      </c>
      <c r="B52">
        <v>6</v>
      </c>
      <c r="C52">
        <v>6</v>
      </c>
      <c r="D52">
        <v>6</v>
      </c>
      <c r="E52" s="1">
        <f t="shared" si="0"/>
        <v>1</v>
      </c>
      <c r="F52">
        <v>6</v>
      </c>
      <c r="G52" s="1">
        <f t="shared" si="3"/>
        <v>1</v>
      </c>
      <c r="H52">
        <v>0</v>
      </c>
      <c r="I52" s="1">
        <f t="shared" si="4"/>
        <v>0</v>
      </c>
    </row>
    <row r="53" spans="1:9" ht="12.75">
      <c r="A53" t="s">
        <v>357</v>
      </c>
      <c r="B53">
        <v>6</v>
      </c>
      <c r="C53">
        <v>6</v>
      </c>
      <c r="D53">
        <v>4</v>
      </c>
      <c r="E53" s="1">
        <f t="shared" si="0"/>
        <v>0.6666666666666666</v>
      </c>
      <c r="F53">
        <v>4</v>
      </c>
      <c r="G53" s="1">
        <f t="shared" si="3"/>
        <v>0.6666666666666666</v>
      </c>
      <c r="H53">
        <v>0</v>
      </c>
      <c r="I53" s="1">
        <f t="shared" si="4"/>
        <v>0</v>
      </c>
    </row>
    <row r="54" spans="1:9" ht="12.75">
      <c r="A54" t="s">
        <v>87</v>
      </c>
      <c r="B54">
        <v>7</v>
      </c>
      <c r="C54">
        <v>5</v>
      </c>
      <c r="D54">
        <v>5</v>
      </c>
      <c r="E54" s="1">
        <f t="shared" si="0"/>
        <v>1</v>
      </c>
      <c r="F54">
        <v>5</v>
      </c>
      <c r="G54" s="1">
        <f t="shared" si="3"/>
        <v>1</v>
      </c>
      <c r="H54">
        <v>0</v>
      </c>
      <c r="I54" s="1">
        <f t="shared" si="4"/>
        <v>0</v>
      </c>
    </row>
    <row r="55" spans="1:9" ht="12.75">
      <c r="A55" t="s">
        <v>302</v>
      </c>
      <c r="B55">
        <v>6</v>
      </c>
      <c r="C55">
        <v>5</v>
      </c>
      <c r="D55">
        <v>3</v>
      </c>
      <c r="E55" s="1">
        <f t="shared" si="0"/>
        <v>0.6</v>
      </c>
      <c r="F55">
        <v>3</v>
      </c>
      <c r="G55" s="1">
        <f t="shared" si="3"/>
        <v>0.6</v>
      </c>
      <c r="H55">
        <v>0</v>
      </c>
      <c r="I55" s="1">
        <f t="shared" si="4"/>
        <v>0</v>
      </c>
    </row>
    <row r="56" spans="1:9" ht="12.75">
      <c r="A56" t="s">
        <v>479</v>
      </c>
      <c r="B56">
        <v>6</v>
      </c>
      <c r="C56">
        <v>5</v>
      </c>
      <c r="D56">
        <v>0</v>
      </c>
      <c r="E56" s="1">
        <f t="shared" si="0"/>
        <v>0</v>
      </c>
      <c r="F56">
        <v>3</v>
      </c>
      <c r="G56" s="1">
        <f t="shared" si="3"/>
        <v>0.6</v>
      </c>
      <c r="H56">
        <v>2</v>
      </c>
      <c r="I56" s="1">
        <f t="shared" si="4"/>
        <v>0.4</v>
      </c>
    </row>
    <row r="57" spans="1:9" ht="12.75">
      <c r="A57" t="s">
        <v>342</v>
      </c>
      <c r="B57">
        <v>6</v>
      </c>
      <c r="C57">
        <v>5</v>
      </c>
      <c r="D57">
        <v>5</v>
      </c>
      <c r="E57" s="1">
        <f t="shared" si="0"/>
        <v>1</v>
      </c>
      <c r="F57">
        <v>5</v>
      </c>
      <c r="G57" s="1">
        <f t="shared" si="3"/>
        <v>1</v>
      </c>
      <c r="H57">
        <v>0</v>
      </c>
      <c r="I57" s="1">
        <f t="shared" si="4"/>
        <v>0</v>
      </c>
    </row>
    <row r="58" spans="1:9" ht="12.75">
      <c r="A58" t="s">
        <v>91</v>
      </c>
      <c r="B58">
        <v>5</v>
      </c>
      <c r="C58">
        <v>5</v>
      </c>
      <c r="D58">
        <v>3</v>
      </c>
      <c r="E58" s="1">
        <f t="shared" si="0"/>
        <v>0.6</v>
      </c>
      <c r="F58">
        <v>5</v>
      </c>
      <c r="G58" s="1">
        <f t="shared" si="3"/>
        <v>1</v>
      </c>
      <c r="H58">
        <v>1</v>
      </c>
      <c r="I58" s="1">
        <f t="shared" si="4"/>
        <v>0.2</v>
      </c>
    </row>
    <row r="59" spans="1:9" ht="12.75">
      <c r="A59" t="s">
        <v>347</v>
      </c>
      <c r="B59">
        <v>5</v>
      </c>
      <c r="C59">
        <v>5</v>
      </c>
      <c r="D59">
        <v>5</v>
      </c>
      <c r="E59" s="1">
        <f t="shared" si="0"/>
        <v>1</v>
      </c>
      <c r="F59">
        <v>5</v>
      </c>
      <c r="G59" s="1">
        <f t="shared" si="3"/>
        <v>1</v>
      </c>
      <c r="H59">
        <v>0</v>
      </c>
      <c r="I59" s="1">
        <f t="shared" si="4"/>
        <v>0</v>
      </c>
    </row>
    <row r="60" spans="1:9" ht="12.75">
      <c r="A60" t="s">
        <v>308</v>
      </c>
      <c r="B60">
        <v>2</v>
      </c>
      <c r="C60">
        <v>5</v>
      </c>
      <c r="D60">
        <v>2</v>
      </c>
      <c r="E60" s="1">
        <f t="shared" si="0"/>
        <v>0.4</v>
      </c>
      <c r="F60">
        <v>5</v>
      </c>
      <c r="G60" s="1">
        <f t="shared" si="3"/>
        <v>1</v>
      </c>
      <c r="H60">
        <v>3</v>
      </c>
      <c r="I60" s="1">
        <f t="shared" si="4"/>
        <v>0.6</v>
      </c>
    </row>
    <row r="61" spans="1:9" ht="12.75">
      <c r="A61" t="s">
        <v>305</v>
      </c>
      <c r="B61">
        <v>5</v>
      </c>
      <c r="C61">
        <v>4</v>
      </c>
      <c r="D61">
        <v>0</v>
      </c>
      <c r="E61" s="1">
        <f t="shared" si="0"/>
        <v>0</v>
      </c>
      <c r="F61">
        <v>2</v>
      </c>
      <c r="G61" s="1">
        <f t="shared" si="3"/>
        <v>0.5</v>
      </c>
      <c r="H61">
        <v>0</v>
      </c>
      <c r="I61" s="1">
        <f t="shared" si="4"/>
        <v>0</v>
      </c>
    </row>
    <row r="62" spans="1:9" ht="12.75">
      <c r="A62" t="s">
        <v>69</v>
      </c>
      <c r="B62">
        <v>5</v>
      </c>
      <c r="C62">
        <v>4</v>
      </c>
      <c r="D62">
        <v>3</v>
      </c>
      <c r="E62" s="1">
        <f t="shared" si="0"/>
        <v>0.75</v>
      </c>
      <c r="F62">
        <v>4</v>
      </c>
      <c r="G62" s="1">
        <f t="shared" si="3"/>
        <v>1</v>
      </c>
      <c r="H62">
        <v>0</v>
      </c>
      <c r="I62" s="1">
        <f t="shared" si="4"/>
        <v>0</v>
      </c>
    </row>
    <row r="63" spans="1:9" ht="12.75">
      <c r="A63" t="s">
        <v>83</v>
      </c>
      <c r="B63">
        <v>5</v>
      </c>
      <c r="C63">
        <v>4</v>
      </c>
      <c r="D63">
        <v>1</v>
      </c>
      <c r="E63" s="1">
        <f t="shared" si="0"/>
        <v>0.25</v>
      </c>
      <c r="F63">
        <v>4</v>
      </c>
      <c r="G63" s="1">
        <f t="shared" si="3"/>
        <v>1</v>
      </c>
      <c r="H63">
        <v>0</v>
      </c>
      <c r="I63" s="1">
        <f t="shared" si="4"/>
        <v>0</v>
      </c>
    </row>
    <row r="64" spans="1:9" ht="12.75">
      <c r="A64" t="s">
        <v>88</v>
      </c>
      <c r="B64">
        <v>4</v>
      </c>
      <c r="C64">
        <v>4</v>
      </c>
      <c r="D64">
        <v>4</v>
      </c>
      <c r="E64" s="1">
        <f t="shared" si="0"/>
        <v>1</v>
      </c>
      <c r="F64">
        <v>4</v>
      </c>
      <c r="G64" s="1">
        <f t="shared" si="3"/>
        <v>1</v>
      </c>
      <c r="H64">
        <v>0</v>
      </c>
      <c r="I64" s="1">
        <f t="shared" si="4"/>
        <v>0</v>
      </c>
    </row>
    <row r="65" spans="1:9" ht="12.75">
      <c r="A65" t="s">
        <v>311</v>
      </c>
      <c r="B65">
        <v>4</v>
      </c>
      <c r="C65">
        <v>4</v>
      </c>
      <c r="D65">
        <v>2</v>
      </c>
      <c r="E65" s="1">
        <f t="shared" si="0"/>
        <v>0.5</v>
      </c>
      <c r="F65">
        <v>3</v>
      </c>
      <c r="G65" s="1">
        <f t="shared" si="3"/>
        <v>0.75</v>
      </c>
      <c r="H65">
        <v>0</v>
      </c>
      <c r="I65" s="1">
        <f t="shared" si="4"/>
        <v>0</v>
      </c>
    </row>
    <row r="66" spans="1:9" ht="12.75">
      <c r="A66" t="s">
        <v>314</v>
      </c>
      <c r="B66">
        <v>4</v>
      </c>
      <c r="C66">
        <v>3</v>
      </c>
      <c r="D66">
        <v>2</v>
      </c>
      <c r="E66" s="1">
        <f>D66/C66</f>
        <v>0.6666666666666666</v>
      </c>
      <c r="F66">
        <v>3</v>
      </c>
      <c r="G66" s="1">
        <f>F66/C66</f>
        <v>1</v>
      </c>
      <c r="H66">
        <v>0</v>
      </c>
      <c r="I66" s="1">
        <f>H66/C66</f>
        <v>0</v>
      </c>
    </row>
    <row r="67" spans="1:9" ht="12.75">
      <c r="A67" t="s">
        <v>92</v>
      </c>
      <c r="B67">
        <v>4</v>
      </c>
      <c r="C67">
        <v>3</v>
      </c>
      <c r="D67">
        <v>2</v>
      </c>
      <c r="E67" s="1">
        <f>D67/C67</f>
        <v>0.6666666666666666</v>
      </c>
      <c r="F67">
        <v>3</v>
      </c>
      <c r="G67" s="1">
        <f>F67/C67</f>
        <v>1</v>
      </c>
      <c r="H67">
        <v>0</v>
      </c>
      <c r="I67" s="1">
        <f>H67/C67</f>
        <v>0</v>
      </c>
    </row>
    <row r="68" spans="1:9" ht="12.75">
      <c r="A68" t="s">
        <v>358</v>
      </c>
      <c r="B68">
        <v>12</v>
      </c>
      <c r="C68">
        <v>2</v>
      </c>
      <c r="D68">
        <v>1</v>
      </c>
      <c r="E68" s="1">
        <f>D68/C68</f>
        <v>0.5</v>
      </c>
      <c r="F68">
        <v>1</v>
      </c>
      <c r="G68" s="1">
        <f>F68/C68</f>
        <v>0.5</v>
      </c>
      <c r="H68">
        <v>0</v>
      </c>
      <c r="I68" s="1">
        <f>H68/C68</f>
        <v>0</v>
      </c>
    </row>
    <row r="69" spans="1:9" ht="12.75">
      <c r="A69" t="s">
        <v>303</v>
      </c>
      <c r="B69">
        <v>2</v>
      </c>
      <c r="C69">
        <v>2</v>
      </c>
      <c r="D69">
        <v>2</v>
      </c>
      <c r="E69" s="1">
        <f>D69/C69</f>
        <v>1</v>
      </c>
      <c r="F69">
        <v>2</v>
      </c>
      <c r="G69" s="1">
        <f>F69/C69</f>
        <v>1</v>
      </c>
      <c r="H69">
        <v>0</v>
      </c>
      <c r="I69" s="1">
        <f>H69/C69</f>
        <v>0</v>
      </c>
    </row>
    <row r="70" spans="1:9" ht="12.75">
      <c r="A70" t="s">
        <v>346</v>
      </c>
      <c r="B70">
        <v>2</v>
      </c>
      <c r="C70">
        <v>2</v>
      </c>
      <c r="D70">
        <v>2</v>
      </c>
      <c r="E70" s="1">
        <v>0</v>
      </c>
      <c r="F70">
        <v>2</v>
      </c>
      <c r="G70" s="1">
        <v>0</v>
      </c>
      <c r="H70">
        <v>0</v>
      </c>
      <c r="I70" s="1">
        <v>0</v>
      </c>
    </row>
    <row r="71" spans="1:9" ht="12.75">
      <c r="A71" t="s">
        <v>90</v>
      </c>
      <c r="B71">
        <v>2</v>
      </c>
      <c r="C71">
        <v>2</v>
      </c>
      <c r="D71">
        <v>1</v>
      </c>
      <c r="E71" s="1">
        <f aca="true" t="shared" si="5" ref="E71:E84">D71/C71</f>
        <v>0.5</v>
      </c>
      <c r="F71">
        <v>1</v>
      </c>
      <c r="G71" s="1">
        <f aca="true" t="shared" si="6" ref="G71:G84">F71/C71</f>
        <v>0.5</v>
      </c>
      <c r="H71">
        <v>1</v>
      </c>
      <c r="I71" s="1">
        <f aca="true" t="shared" si="7" ref="I71:I84">H71/C71</f>
        <v>0.5</v>
      </c>
    </row>
    <row r="72" spans="1:9" ht="12.75">
      <c r="A72" t="s">
        <v>70</v>
      </c>
      <c r="B72">
        <v>2</v>
      </c>
      <c r="C72">
        <v>2</v>
      </c>
      <c r="D72">
        <v>1</v>
      </c>
      <c r="E72" s="1">
        <f t="shared" si="5"/>
        <v>0.5</v>
      </c>
      <c r="F72">
        <v>1</v>
      </c>
      <c r="G72" s="1">
        <f t="shared" si="6"/>
        <v>0.5</v>
      </c>
      <c r="H72">
        <v>1</v>
      </c>
      <c r="I72" s="1">
        <f t="shared" si="7"/>
        <v>0.5</v>
      </c>
    </row>
    <row r="73" spans="1:9" ht="12.75">
      <c r="A73" t="s">
        <v>348</v>
      </c>
      <c r="B73">
        <v>2</v>
      </c>
      <c r="C73">
        <v>2</v>
      </c>
      <c r="D73">
        <v>2</v>
      </c>
      <c r="E73" s="1">
        <f t="shared" si="5"/>
        <v>1</v>
      </c>
      <c r="F73">
        <v>2</v>
      </c>
      <c r="G73" s="1">
        <f t="shared" si="6"/>
        <v>1</v>
      </c>
      <c r="H73">
        <v>0</v>
      </c>
      <c r="I73" s="1">
        <f t="shared" si="7"/>
        <v>0</v>
      </c>
    </row>
    <row r="74" spans="1:9" ht="12.75">
      <c r="A74" t="s">
        <v>313</v>
      </c>
      <c r="B74">
        <v>2</v>
      </c>
      <c r="C74">
        <v>1</v>
      </c>
      <c r="D74">
        <v>1</v>
      </c>
      <c r="E74" s="1">
        <f t="shared" si="5"/>
        <v>1</v>
      </c>
      <c r="F74">
        <v>1</v>
      </c>
      <c r="G74" s="1">
        <f t="shared" si="6"/>
        <v>1</v>
      </c>
      <c r="H74">
        <v>0</v>
      </c>
      <c r="I74" s="1">
        <f t="shared" si="7"/>
        <v>0</v>
      </c>
    </row>
    <row r="75" spans="1:9" ht="12.75">
      <c r="A75" t="s">
        <v>359</v>
      </c>
      <c r="B75">
        <v>1</v>
      </c>
      <c r="C75">
        <v>1</v>
      </c>
      <c r="D75">
        <v>1</v>
      </c>
      <c r="E75" s="1">
        <f t="shared" si="5"/>
        <v>1</v>
      </c>
      <c r="F75">
        <v>1</v>
      </c>
      <c r="G75" s="1">
        <f t="shared" si="6"/>
        <v>1</v>
      </c>
      <c r="H75">
        <v>0</v>
      </c>
      <c r="I75" s="1">
        <f t="shared" si="7"/>
        <v>0</v>
      </c>
    </row>
    <row r="76" spans="1:9" ht="12.75">
      <c r="A76" t="s">
        <v>349</v>
      </c>
      <c r="B76">
        <v>1</v>
      </c>
      <c r="C76">
        <v>1</v>
      </c>
      <c r="D76">
        <v>1</v>
      </c>
      <c r="E76" s="1">
        <f t="shared" si="5"/>
        <v>1</v>
      </c>
      <c r="F76">
        <v>1</v>
      </c>
      <c r="G76" s="1">
        <f t="shared" si="6"/>
        <v>1</v>
      </c>
      <c r="H76">
        <v>0</v>
      </c>
      <c r="I76" s="1">
        <f t="shared" si="7"/>
        <v>0</v>
      </c>
    </row>
    <row r="77" spans="1:9" ht="12.75">
      <c r="A77" t="s">
        <v>263</v>
      </c>
      <c r="B77">
        <v>1</v>
      </c>
      <c r="C77">
        <v>1</v>
      </c>
      <c r="D77">
        <v>1</v>
      </c>
      <c r="E77" s="1">
        <f t="shared" si="5"/>
        <v>1</v>
      </c>
      <c r="F77">
        <v>1</v>
      </c>
      <c r="G77" s="1">
        <f t="shared" si="6"/>
        <v>1</v>
      </c>
      <c r="H77">
        <v>0</v>
      </c>
      <c r="I77" s="1">
        <f t="shared" si="7"/>
        <v>0</v>
      </c>
    </row>
    <row r="78" spans="1:9" ht="12.75">
      <c r="A78" t="s">
        <v>68</v>
      </c>
      <c r="B78">
        <v>1</v>
      </c>
      <c r="C78">
        <v>1</v>
      </c>
      <c r="D78">
        <v>1</v>
      </c>
      <c r="E78" s="1">
        <f t="shared" si="5"/>
        <v>1</v>
      </c>
      <c r="F78">
        <v>1</v>
      </c>
      <c r="G78" s="1">
        <f t="shared" si="6"/>
        <v>1</v>
      </c>
      <c r="H78">
        <v>0</v>
      </c>
      <c r="I78" s="1">
        <f t="shared" si="7"/>
        <v>0</v>
      </c>
    </row>
    <row r="79" spans="1:9" ht="12.75">
      <c r="A79" t="s">
        <v>476</v>
      </c>
      <c r="B79">
        <v>1</v>
      </c>
      <c r="C79">
        <v>1</v>
      </c>
      <c r="D79">
        <v>1</v>
      </c>
      <c r="E79" s="1">
        <f t="shared" si="5"/>
        <v>1</v>
      </c>
      <c r="F79">
        <v>1</v>
      </c>
      <c r="G79" s="1">
        <f t="shared" si="6"/>
        <v>1</v>
      </c>
      <c r="H79">
        <v>0</v>
      </c>
      <c r="I79" s="1">
        <f t="shared" si="7"/>
        <v>0</v>
      </c>
    </row>
    <row r="80" spans="1:9" ht="12.75">
      <c r="A80" t="s">
        <v>89</v>
      </c>
      <c r="B80">
        <v>1</v>
      </c>
      <c r="C80">
        <v>1</v>
      </c>
      <c r="D80">
        <v>1</v>
      </c>
      <c r="E80" s="1">
        <f t="shared" si="5"/>
        <v>1</v>
      </c>
      <c r="F80">
        <v>1</v>
      </c>
      <c r="G80" s="1">
        <f t="shared" si="6"/>
        <v>1</v>
      </c>
      <c r="H80">
        <v>0</v>
      </c>
      <c r="I80" s="1">
        <f t="shared" si="7"/>
        <v>0</v>
      </c>
    </row>
    <row r="81" spans="1:9" ht="12.75">
      <c r="A81" t="s">
        <v>345</v>
      </c>
      <c r="B81">
        <v>1</v>
      </c>
      <c r="C81">
        <v>1</v>
      </c>
      <c r="D81">
        <v>1</v>
      </c>
      <c r="E81" s="1">
        <f t="shared" si="5"/>
        <v>1</v>
      </c>
      <c r="F81">
        <v>1</v>
      </c>
      <c r="G81" s="1">
        <f t="shared" si="6"/>
        <v>1</v>
      </c>
      <c r="H81">
        <v>0</v>
      </c>
      <c r="I81" s="1">
        <f t="shared" si="7"/>
        <v>0</v>
      </c>
    </row>
    <row r="82" spans="1:9" ht="12.75">
      <c r="A82" t="s">
        <v>350</v>
      </c>
      <c r="B82">
        <v>1</v>
      </c>
      <c r="C82">
        <v>1</v>
      </c>
      <c r="D82">
        <v>1</v>
      </c>
      <c r="E82" s="1">
        <f t="shared" si="5"/>
        <v>1</v>
      </c>
      <c r="F82">
        <v>1</v>
      </c>
      <c r="G82" s="1">
        <f t="shared" si="6"/>
        <v>1</v>
      </c>
      <c r="H82">
        <v>0</v>
      </c>
      <c r="I82" s="1">
        <f t="shared" si="7"/>
        <v>0</v>
      </c>
    </row>
    <row r="83" spans="1:9" ht="12.75">
      <c r="A83" t="s">
        <v>360</v>
      </c>
      <c r="B83">
        <v>1</v>
      </c>
      <c r="C83">
        <v>1</v>
      </c>
      <c r="D83">
        <v>1</v>
      </c>
      <c r="E83" s="1">
        <f t="shared" si="5"/>
        <v>1</v>
      </c>
      <c r="F83">
        <v>1</v>
      </c>
      <c r="G83" s="1">
        <f t="shared" si="6"/>
        <v>1</v>
      </c>
      <c r="H83">
        <v>0</v>
      </c>
      <c r="I83" s="1">
        <f t="shared" si="7"/>
        <v>0</v>
      </c>
    </row>
    <row r="84" spans="1:9" ht="12.75">
      <c r="A84" t="s">
        <v>361</v>
      </c>
      <c r="B84">
        <v>1</v>
      </c>
      <c r="C84">
        <v>1</v>
      </c>
      <c r="D84">
        <v>0</v>
      </c>
      <c r="E84" s="1">
        <f t="shared" si="5"/>
        <v>0</v>
      </c>
      <c r="F84">
        <v>0</v>
      </c>
      <c r="G84" s="1">
        <f t="shared" si="6"/>
        <v>0</v>
      </c>
      <c r="H84">
        <v>0</v>
      </c>
      <c r="I84" s="1">
        <f t="shared" si="7"/>
        <v>0</v>
      </c>
    </row>
    <row r="85" spans="1:9" ht="12.75">
      <c r="A85" t="s">
        <v>480</v>
      </c>
      <c r="B85">
        <v>0</v>
      </c>
      <c r="C85">
        <v>1</v>
      </c>
      <c r="D85">
        <v>1</v>
      </c>
      <c r="E85" s="1">
        <v>0</v>
      </c>
      <c r="F85">
        <v>1</v>
      </c>
      <c r="G85" s="1">
        <v>0</v>
      </c>
      <c r="H85">
        <v>0</v>
      </c>
      <c r="I85" s="1">
        <v>0</v>
      </c>
    </row>
    <row r="86" spans="1:9" ht="12.75">
      <c r="A86" t="s">
        <v>315</v>
      </c>
      <c r="B86">
        <v>2</v>
      </c>
      <c r="C86">
        <v>0</v>
      </c>
      <c r="D86">
        <v>1</v>
      </c>
      <c r="E86" s="1">
        <v>0</v>
      </c>
      <c r="F86">
        <v>1</v>
      </c>
      <c r="G86" s="1">
        <v>0</v>
      </c>
      <c r="H86">
        <v>0</v>
      </c>
      <c r="I86" s="1">
        <v>0</v>
      </c>
    </row>
    <row r="87" spans="1:9" ht="12.75">
      <c r="A87" t="s">
        <v>351</v>
      </c>
      <c r="B87">
        <v>0</v>
      </c>
      <c r="C87">
        <v>0</v>
      </c>
      <c r="D87">
        <v>0</v>
      </c>
      <c r="E87" s="1">
        <v>0</v>
      </c>
      <c r="F87">
        <v>0</v>
      </c>
      <c r="G87" s="1">
        <v>0</v>
      </c>
      <c r="H87">
        <v>0</v>
      </c>
      <c r="I87" s="1">
        <v>0</v>
      </c>
    </row>
    <row r="88" spans="1:9" ht="12.75">
      <c r="A88" t="s">
        <v>2</v>
      </c>
      <c r="B88">
        <f>SUM(B2:B87)</f>
        <v>15161</v>
      </c>
      <c r="C88">
        <f>SUM(C2:C87)</f>
        <v>14844</v>
      </c>
      <c r="D88">
        <f>SUM(D2:D87)</f>
        <v>12574</v>
      </c>
      <c r="E88" s="1">
        <f>D88/C88</f>
        <v>0.8470762597682565</v>
      </c>
      <c r="F88">
        <f>SUM(F2:F87)</f>
        <v>13376</v>
      </c>
      <c r="G88" s="1">
        <f>F88/C88</f>
        <v>0.9011048234977095</v>
      </c>
      <c r="H88">
        <f>SUM(H2:H87)</f>
        <v>478</v>
      </c>
      <c r="I88" s="1">
        <f>H88/C88</f>
        <v>0.03220156292104554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2" sqref="G2"/>
    </sheetView>
  </sheetViews>
  <sheetFormatPr defaultColWidth="9.140625" defaultRowHeight="12.75"/>
  <cols>
    <col min="1" max="1" width="39.7109375" style="0" customWidth="1"/>
    <col min="4" max="4" width="14.57421875" style="0" customWidth="1"/>
  </cols>
  <sheetData>
    <row r="1" spans="2:9" ht="12.75">
      <c r="B1" t="s">
        <v>71</v>
      </c>
      <c r="C1" t="s">
        <v>72</v>
      </c>
      <c r="D1" t="s">
        <v>73</v>
      </c>
      <c r="E1" t="s">
        <v>76</v>
      </c>
      <c r="F1" t="s">
        <v>74</v>
      </c>
      <c r="G1" t="s">
        <v>76</v>
      </c>
      <c r="H1" t="s">
        <v>75</v>
      </c>
      <c r="I1" t="s">
        <v>76</v>
      </c>
    </row>
    <row r="2" spans="1:9" ht="12.75">
      <c r="A2" t="s">
        <v>112</v>
      </c>
      <c r="B2">
        <v>85</v>
      </c>
      <c r="C2">
        <v>85</v>
      </c>
      <c r="D2">
        <v>85</v>
      </c>
      <c r="E2" s="1">
        <f aca="true" t="shared" si="0" ref="E2:E25">D2/C2</f>
        <v>1</v>
      </c>
      <c r="F2">
        <v>85</v>
      </c>
      <c r="G2" s="1">
        <f aca="true" t="shared" si="1" ref="G2:G26">F2/C2</f>
        <v>1</v>
      </c>
      <c r="H2">
        <v>0</v>
      </c>
      <c r="I2" s="1">
        <f aca="true" t="shared" si="2" ref="I2:I22">H2/C2</f>
        <v>0</v>
      </c>
    </row>
    <row r="3" spans="1:9" ht="12.75">
      <c r="A3" t="s">
        <v>115</v>
      </c>
      <c r="B3">
        <v>22</v>
      </c>
      <c r="C3">
        <v>22</v>
      </c>
      <c r="D3">
        <v>13</v>
      </c>
      <c r="E3" s="1">
        <f t="shared" si="0"/>
        <v>0.5909090909090909</v>
      </c>
      <c r="F3">
        <v>22</v>
      </c>
      <c r="G3" s="1">
        <f t="shared" si="1"/>
        <v>1</v>
      </c>
      <c r="H3">
        <v>9</v>
      </c>
      <c r="I3" s="1">
        <f t="shared" si="2"/>
        <v>0.4090909090909091</v>
      </c>
    </row>
    <row r="4" spans="1:9" ht="12.75">
      <c r="A4" t="s">
        <v>113</v>
      </c>
      <c r="B4">
        <v>17</v>
      </c>
      <c r="C4">
        <v>19</v>
      </c>
      <c r="D4">
        <v>11</v>
      </c>
      <c r="E4" s="1">
        <f t="shared" si="0"/>
        <v>0.5789473684210527</v>
      </c>
      <c r="F4">
        <v>19</v>
      </c>
      <c r="G4" s="1">
        <f t="shared" si="1"/>
        <v>1</v>
      </c>
      <c r="H4">
        <v>2</v>
      </c>
      <c r="I4" s="1">
        <f t="shared" si="2"/>
        <v>0.10526315789473684</v>
      </c>
    </row>
    <row r="5" spans="1:9" ht="12.75">
      <c r="A5" t="s">
        <v>281</v>
      </c>
      <c r="B5">
        <v>18</v>
      </c>
      <c r="C5">
        <v>16</v>
      </c>
      <c r="D5">
        <v>10</v>
      </c>
      <c r="E5" s="1">
        <f t="shared" si="0"/>
        <v>0.625</v>
      </c>
      <c r="F5">
        <v>10</v>
      </c>
      <c r="G5" s="1">
        <f t="shared" si="1"/>
        <v>0.625</v>
      </c>
      <c r="H5">
        <v>0</v>
      </c>
      <c r="I5" s="1">
        <f t="shared" si="2"/>
        <v>0</v>
      </c>
    </row>
    <row r="6" spans="1:9" ht="12.75">
      <c r="A6" t="s">
        <v>117</v>
      </c>
      <c r="B6">
        <v>16</v>
      </c>
      <c r="C6">
        <v>13</v>
      </c>
      <c r="D6">
        <v>8</v>
      </c>
      <c r="E6" s="1">
        <f t="shared" si="0"/>
        <v>0.6153846153846154</v>
      </c>
      <c r="F6">
        <v>13</v>
      </c>
      <c r="G6" s="1">
        <f t="shared" si="1"/>
        <v>1</v>
      </c>
      <c r="H6">
        <v>0</v>
      </c>
      <c r="I6" s="1">
        <f t="shared" si="2"/>
        <v>0</v>
      </c>
    </row>
    <row r="7" spans="1:9" ht="12.75">
      <c r="A7" t="s">
        <v>362</v>
      </c>
      <c r="B7">
        <v>13</v>
      </c>
      <c r="C7">
        <v>13</v>
      </c>
      <c r="D7">
        <v>12</v>
      </c>
      <c r="E7" s="1">
        <f t="shared" si="0"/>
        <v>0.9230769230769231</v>
      </c>
      <c r="F7">
        <v>12</v>
      </c>
      <c r="G7" s="1">
        <f t="shared" si="1"/>
        <v>0.9230769230769231</v>
      </c>
      <c r="H7">
        <v>0</v>
      </c>
      <c r="I7" s="1">
        <f t="shared" si="2"/>
        <v>0</v>
      </c>
    </row>
    <row r="8" spans="1:9" ht="12.75">
      <c r="A8" t="s">
        <v>114</v>
      </c>
      <c r="B8">
        <v>10</v>
      </c>
      <c r="C8">
        <v>10</v>
      </c>
      <c r="D8">
        <v>10</v>
      </c>
      <c r="E8" s="1">
        <f t="shared" si="0"/>
        <v>1</v>
      </c>
      <c r="F8">
        <v>10</v>
      </c>
      <c r="G8" s="1">
        <f t="shared" si="1"/>
        <v>1</v>
      </c>
      <c r="H8">
        <v>0</v>
      </c>
      <c r="I8" s="1">
        <f t="shared" si="2"/>
        <v>0</v>
      </c>
    </row>
    <row r="9" spans="1:9" ht="12.75">
      <c r="A9" t="s">
        <v>363</v>
      </c>
      <c r="B9">
        <v>8</v>
      </c>
      <c r="C9">
        <v>8</v>
      </c>
      <c r="D9">
        <v>5</v>
      </c>
      <c r="E9" s="1">
        <f t="shared" si="0"/>
        <v>0.625</v>
      </c>
      <c r="F9">
        <v>5</v>
      </c>
      <c r="G9" s="1">
        <f t="shared" si="1"/>
        <v>0.625</v>
      </c>
      <c r="H9">
        <v>0</v>
      </c>
      <c r="I9" s="1">
        <f t="shared" si="2"/>
        <v>0</v>
      </c>
    </row>
    <row r="10" spans="1:9" ht="12.75">
      <c r="A10" t="s">
        <v>123</v>
      </c>
      <c r="B10">
        <v>7</v>
      </c>
      <c r="C10">
        <v>7</v>
      </c>
      <c r="D10">
        <v>7</v>
      </c>
      <c r="E10" s="1">
        <f t="shared" si="0"/>
        <v>1</v>
      </c>
      <c r="F10">
        <v>7</v>
      </c>
      <c r="G10" s="1">
        <f t="shared" si="1"/>
        <v>1</v>
      </c>
      <c r="H10">
        <v>0</v>
      </c>
      <c r="I10" s="1">
        <f t="shared" si="2"/>
        <v>0</v>
      </c>
    </row>
    <row r="11" spans="1:9" ht="12.75">
      <c r="A11" t="s">
        <v>364</v>
      </c>
      <c r="B11">
        <v>8</v>
      </c>
      <c r="C11">
        <v>6</v>
      </c>
      <c r="D11">
        <v>3</v>
      </c>
      <c r="E11" s="1">
        <f t="shared" si="0"/>
        <v>0.5</v>
      </c>
      <c r="F11">
        <v>6</v>
      </c>
      <c r="G11" s="1">
        <f t="shared" si="1"/>
        <v>1</v>
      </c>
      <c r="H11">
        <v>0</v>
      </c>
      <c r="I11" s="1">
        <f t="shared" si="2"/>
        <v>0</v>
      </c>
    </row>
    <row r="12" spans="1:9" ht="12.75">
      <c r="A12" t="s">
        <v>116</v>
      </c>
      <c r="B12">
        <v>6</v>
      </c>
      <c r="C12">
        <v>6</v>
      </c>
      <c r="D12">
        <v>6</v>
      </c>
      <c r="E12" s="1">
        <f t="shared" si="0"/>
        <v>1</v>
      </c>
      <c r="F12">
        <v>6</v>
      </c>
      <c r="G12" s="1">
        <f t="shared" si="1"/>
        <v>1</v>
      </c>
      <c r="H12">
        <v>0</v>
      </c>
      <c r="I12" s="1">
        <f t="shared" si="2"/>
        <v>0</v>
      </c>
    </row>
    <row r="13" spans="1:9" ht="12.75">
      <c r="A13" t="s">
        <v>365</v>
      </c>
      <c r="B13">
        <v>5</v>
      </c>
      <c r="C13">
        <v>5</v>
      </c>
      <c r="D13">
        <v>5</v>
      </c>
      <c r="E13" s="1">
        <f t="shared" si="0"/>
        <v>1</v>
      </c>
      <c r="F13">
        <v>5</v>
      </c>
      <c r="G13" s="1">
        <f t="shared" si="1"/>
        <v>1</v>
      </c>
      <c r="H13">
        <v>0</v>
      </c>
      <c r="I13" s="1">
        <f t="shared" si="2"/>
        <v>0</v>
      </c>
    </row>
    <row r="14" spans="1:9" ht="12.75">
      <c r="A14" t="s">
        <v>366</v>
      </c>
      <c r="B14">
        <v>6</v>
      </c>
      <c r="C14">
        <v>3</v>
      </c>
      <c r="D14">
        <v>2</v>
      </c>
      <c r="E14" s="1">
        <f t="shared" si="0"/>
        <v>0.6666666666666666</v>
      </c>
      <c r="F14">
        <v>2</v>
      </c>
      <c r="G14" s="1">
        <f t="shared" si="1"/>
        <v>0.6666666666666666</v>
      </c>
      <c r="H14">
        <v>0</v>
      </c>
      <c r="I14" s="1">
        <f t="shared" si="2"/>
        <v>0</v>
      </c>
    </row>
    <row r="15" spans="1:9" ht="12.75">
      <c r="A15" t="s">
        <v>367</v>
      </c>
      <c r="B15">
        <v>3</v>
      </c>
      <c r="C15">
        <v>3</v>
      </c>
      <c r="D15">
        <v>3</v>
      </c>
      <c r="E15" s="1">
        <f t="shared" si="0"/>
        <v>1</v>
      </c>
      <c r="F15">
        <v>3</v>
      </c>
      <c r="G15" s="1">
        <f t="shared" si="1"/>
        <v>1</v>
      </c>
      <c r="H15">
        <v>0</v>
      </c>
      <c r="I15" s="1">
        <f t="shared" si="2"/>
        <v>0</v>
      </c>
    </row>
    <row r="16" spans="1:9" ht="12.75">
      <c r="A16" t="s">
        <v>124</v>
      </c>
      <c r="B16">
        <v>3</v>
      </c>
      <c r="C16">
        <v>3</v>
      </c>
      <c r="D16">
        <v>3</v>
      </c>
      <c r="E16" s="1">
        <f t="shared" si="0"/>
        <v>1</v>
      </c>
      <c r="F16">
        <v>3</v>
      </c>
      <c r="G16" s="1">
        <f t="shared" si="1"/>
        <v>1</v>
      </c>
      <c r="H16">
        <v>0</v>
      </c>
      <c r="I16" s="1">
        <f t="shared" si="2"/>
        <v>0</v>
      </c>
    </row>
    <row r="17" spans="1:9" ht="12.75">
      <c r="A17" t="s">
        <v>262</v>
      </c>
      <c r="B17">
        <v>2</v>
      </c>
      <c r="C17">
        <v>2</v>
      </c>
      <c r="D17">
        <v>2</v>
      </c>
      <c r="E17" s="1">
        <f t="shared" si="0"/>
        <v>1</v>
      </c>
      <c r="F17">
        <v>2</v>
      </c>
      <c r="G17" s="1">
        <f t="shared" si="1"/>
        <v>1</v>
      </c>
      <c r="H17">
        <v>0</v>
      </c>
      <c r="I17" s="1">
        <f t="shared" si="2"/>
        <v>0</v>
      </c>
    </row>
    <row r="18" spans="1:9" ht="12.75">
      <c r="A18" t="s">
        <v>120</v>
      </c>
      <c r="B18">
        <v>2</v>
      </c>
      <c r="C18">
        <v>2</v>
      </c>
      <c r="D18">
        <v>2</v>
      </c>
      <c r="E18" s="1">
        <f t="shared" si="0"/>
        <v>1</v>
      </c>
      <c r="F18">
        <v>2</v>
      </c>
      <c r="G18" s="1">
        <f t="shared" si="1"/>
        <v>1</v>
      </c>
      <c r="H18">
        <v>0</v>
      </c>
      <c r="I18" s="1">
        <f t="shared" si="2"/>
        <v>0</v>
      </c>
    </row>
    <row r="19" spans="1:9" ht="12.75">
      <c r="A19" t="s">
        <v>368</v>
      </c>
      <c r="B19">
        <v>2</v>
      </c>
      <c r="C19">
        <v>2</v>
      </c>
      <c r="D19">
        <v>2</v>
      </c>
      <c r="E19" s="1">
        <f t="shared" si="0"/>
        <v>1</v>
      </c>
      <c r="F19">
        <v>2</v>
      </c>
      <c r="G19" s="1">
        <f t="shared" si="1"/>
        <v>1</v>
      </c>
      <c r="H19">
        <v>0</v>
      </c>
      <c r="I19" s="1">
        <f t="shared" si="2"/>
        <v>0</v>
      </c>
    </row>
    <row r="20" spans="1:9" ht="12.75">
      <c r="A20" t="s">
        <v>369</v>
      </c>
      <c r="B20">
        <v>2</v>
      </c>
      <c r="C20">
        <v>2</v>
      </c>
      <c r="D20">
        <v>2</v>
      </c>
      <c r="E20" s="1">
        <f t="shared" si="0"/>
        <v>1</v>
      </c>
      <c r="F20">
        <v>2</v>
      </c>
      <c r="G20" s="1">
        <f t="shared" si="1"/>
        <v>1</v>
      </c>
      <c r="H20">
        <v>0</v>
      </c>
      <c r="I20" s="1">
        <f t="shared" si="2"/>
        <v>0</v>
      </c>
    </row>
    <row r="21" spans="1:9" ht="12.75">
      <c r="A21" t="s">
        <v>118</v>
      </c>
      <c r="B21">
        <v>2</v>
      </c>
      <c r="C21">
        <v>2</v>
      </c>
      <c r="D21">
        <v>1</v>
      </c>
      <c r="E21" s="1">
        <f t="shared" si="0"/>
        <v>0.5</v>
      </c>
      <c r="F21">
        <v>2</v>
      </c>
      <c r="G21" s="1">
        <f t="shared" si="1"/>
        <v>1</v>
      </c>
      <c r="H21">
        <v>0</v>
      </c>
      <c r="I21" s="1">
        <f t="shared" si="2"/>
        <v>0</v>
      </c>
    </row>
    <row r="22" spans="1:9" ht="12.75">
      <c r="A22" t="s">
        <v>119</v>
      </c>
      <c r="B22">
        <v>2</v>
      </c>
      <c r="C22">
        <v>1</v>
      </c>
      <c r="D22">
        <v>1</v>
      </c>
      <c r="E22" s="1">
        <f t="shared" si="0"/>
        <v>1</v>
      </c>
      <c r="F22">
        <v>1</v>
      </c>
      <c r="G22" s="1">
        <f t="shared" si="1"/>
        <v>1</v>
      </c>
      <c r="H22">
        <v>0</v>
      </c>
      <c r="I22" s="1">
        <f t="shared" si="2"/>
        <v>0</v>
      </c>
    </row>
    <row r="23" spans="1:9" ht="12.75">
      <c r="A23" t="s">
        <v>122</v>
      </c>
      <c r="B23">
        <v>1</v>
      </c>
      <c r="C23">
        <v>1</v>
      </c>
      <c r="D23">
        <v>1</v>
      </c>
      <c r="E23" s="1">
        <f t="shared" si="0"/>
        <v>1</v>
      </c>
      <c r="F23">
        <v>1</v>
      </c>
      <c r="G23" s="1">
        <f t="shared" si="1"/>
        <v>1</v>
      </c>
      <c r="H23">
        <v>0</v>
      </c>
      <c r="I23" s="1">
        <v>0</v>
      </c>
    </row>
    <row r="24" spans="1:9" ht="12.75">
      <c r="A24" t="s">
        <v>370</v>
      </c>
      <c r="B24">
        <v>1</v>
      </c>
      <c r="C24">
        <v>1</v>
      </c>
      <c r="D24">
        <v>1</v>
      </c>
      <c r="E24" s="1">
        <f t="shared" si="0"/>
        <v>1</v>
      </c>
      <c r="F24">
        <v>1</v>
      </c>
      <c r="G24" s="1">
        <f t="shared" si="1"/>
        <v>1</v>
      </c>
      <c r="H24">
        <v>0</v>
      </c>
      <c r="I24" s="1">
        <f>H24/C24</f>
        <v>0</v>
      </c>
    </row>
    <row r="25" spans="1:9" ht="12.75">
      <c r="A25" t="s">
        <v>371</v>
      </c>
      <c r="B25">
        <v>1</v>
      </c>
      <c r="C25">
        <v>1</v>
      </c>
      <c r="D25">
        <v>1</v>
      </c>
      <c r="E25" s="1">
        <f t="shared" si="0"/>
        <v>1</v>
      </c>
      <c r="F25">
        <v>1</v>
      </c>
      <c r="G25" s="1">
        <f t="shared" si="1"/>
        <v>1</v>
      </c>
      <c r="H25">
        <v>0</v>
      </c>
      <c r="I25" s="1">
        <f>H25/C25</f>
        <v>0</v>
      </c>
    </row>
    <row r="26" spans="1:9" ht="12.75">
      <c r="A26" t="s">
        <v>2</v>
      </c>
      <c r="B26">
        <f>SUM(B2:B25)</f>
        <v>242</v>
      </c>
      <c r="C26">
        <f>SUM(C2:C25)</f>
        <v>233</v>
      </c>
      <c r="D26">
        <f>SUM(D2:D25)</f>
        <v>196</v>
      </c>
      <c r="E26" s="1">
        <f>D26/C26</f>
        <v>0.8412017167381974</v>
      </c>
      <c r="F26">
        <f>SUM(F2:F25)</f>
        <v>222</v>
      </c>
      <c r="G26" s="1">
        <f t="shared" si="1"/>
        <v>0.9527896995708155</v>
      </c>
      <c r="H26">
        <f>SUM(H2:H25)</f>
        <v>11</v>
      </c>
      <c r="I26" s="1">
        <f>H26/C26</f>
        <v>0.04721030042918455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" sqref="G1"/>
    </sheetView>
  </sheetViews>
  <sheetFormatPr defaultColWidth="9.140625" defaultRowHeight="12.75"/>
  <cols>
    <col min="1" max="1" width="21.140625" style="0" customWidth="1"/>
  </cols>
  <sheetData>
    <row r="1" spans="2:9" ht="12.75">
      <c r="B1" t="s">
        <v>71</v>
      </c>
      <c r="C1" t="s">
        <v>72</v>
      </c>
      <c r="D1" t="s">
        <v>73</v>
      </c>
      <c r="E1" t="s">
        <v>76</v>
      </c>
      <c r="F1" t="s">
        <v>74</v>
      </c>
      <c r="G1" t="s">
        <v>76</v>
      </c>
      <c r="H1" t="s">
        <v>75</v>
      </c>
      <c r="I1" t="s">
        <v>76</v>
      </c>
    </row>
    <row r="2" spans="1:9" ht="12.75">
      <c r="A2" t="s">
        <v>428</v>
      </c>
      <c r="B2">
        <v>41</v>
      </c>
      <c r="C2">
        <v>41</v>
      </c>
      <c r="D2">
        <v>41</v>
      </c>
      <c r="E2" s="1">
        <f aca="true" t="shared" si="0" ref="E2:E10">D2/C2</f>
        <v>1</v>
      </c>
      <c r="F2">
        <v>41</v>
      </c>
      <c r="G2" s="1">
        <f aca="true" t="shared" si="1" ref="G2:G10">F2/C2</f>
        <v>1</v>
      </c>
      <c r="H2">
        <v>0</v>
      </c>
      <c r="I2" s="1">
        <f aca="true" t="shared" si="2" ref="I2:I9">H2/C2</f>
        <v>0</v>
      </c>
    </row>
    <row r="3" spans="1:9" ht="12.75">
      <c r="A3" t="s">
        <v>338</v>
      </c>
      <c r="B3">
        <v>21</v>
      </c>
      <c r="C3">
        <v>18</v>
      </c>
      <c r="D3">
        <v>17</v>
      </c>
      <c r="E3" s="1">
        <f t="shared" si="0"/>
        <v>0.9444444444444444</v>
      </c>
      <c r="F3">
        <v>18</v>
      </c>
      <c r="G3" s="1">
        <f t="shared" si="1"/>
        <v>1</v>
      </c>
      <c r="H3">
        <v>0</v>
      </c>
      <c r="I3" s="1">
        <f t="shared" si="2"/>
        <v>0</v>
      </c>
    </row>
    <row r="4" spans="1:9" ht="12.75">
      <c r="A4" t="s">
        <v>293</v>
      </c>
      <c r="B4">
        <v>7</v>
      </c>
      <c r="C4">
        <v>7</v>
      </c>
      <c r="D4">
        <v>3</v>
      </c>
      <c r="E4" s="1">
        <f t="shared" si="0"/>
        <v>0.42857142857142855</v>
      </c>
      <c r="F4">
        <v>4</v>
      </c>
      <c r="G4" s="1">
        <f t="shared" si="1"/>
        <v>0.5714285714285714</v>
      </c>
      <c r="H4">
        <v>0</v>
      </c>
      <c r="I4" s="1">
        <f t="shared" si="2"/>
        <v>0</v>
      </c>
    </row>
    <row r="5" spans="1:9" ht="12.75">
      <c r="A5" t="s">
        <v>323</v>
      </c>
      <c r="B5">
        <v>6</v>
      </c>
      <c r="C5">
        <v>6</v>
      </c>
      <c r="D5">
        <v>6</v>
      </c>
      <c r="E5" s="1">
        <f t="shared" si="0"/>
        <v>1</v>
      </c>
      <c r="F5">
        <v>6</v>
      </c>
      <c r="G5" s="1">
        <f t="shared" si="1"/>
        <v>1</v>
      </c>
      <c r="H5">
        <v>0</v>
      </c>
      <c r="I5" s="1">
        <f t="shared" si="2"/>
        <v>0</v>
      </c>
    </row>
    <row r="6" spans="1:9" ht="12.75">
      <c r="A6" t="s">
        <v>372</v>
      </c>
      <c r="B6">
        <v>3</v>
      </c>
      <c r="C6">
        <v>3</v>
      </c>
      <c r="D6">
        <v>3</v>
      </c>
      <c r="E6" s="1">
        <f t="shared" si="0"/>
        <v>1</v>
      </c>
      <c r="F6">
        <v>3</v>
      </c>
      <c r="G6" s="1">
        <f t="shared" si="1"/>
        <v>1</v>
      </c>
      <c r="H6">
        <v>0</v>
      </c>
      <c r="I6" s="1">
        <f t="shared" si="2"/>
        <v>0</v>
      </c>
    </row>
    <row r="7" spans="1:9" ht="12.75">
      <c r="A7" t="s">
        <v>327</v>
      </c>
      <c r="B7">
        <v>2</v>
      </c>
      <c r="C7">
        <v>2</v>
      </c>
      <c r="D7">
        <v>2</v>
      </c>
      <c r="E7" s="1">
        <f t="shared" si="0"/>
        <v>1</v>
      </c>
      <c r="F7">
        <v>2</v>
      </c>
      <c r="G7" s="1">
        <f t="shared" si="1"/>
        <v>1</v>
      </c>
      <c r="H7">
        <v>0</v>
      </c>
      <c r="I7" s="1">
        <f t="shared" si="2"/>
        <v>0</v>
      </c>
    </row>
    <row r="8" spans="1:9" ht="12.75">
      <c r="A8" t="s">
        <v>373</v>
      </c>
      <c r="B8">
        <v>2</v>
      </c>
      <c r="C8">
        <v>2</v>
      </c>
      <c r="D8">
        <v>2</v>
      </c>
      <c r="E8" s="1">
        <f t="shared" si="0"/>
        <v>1</v>
      </c>
      <c r="F8">
        <v>2</v>
      </c>
      <c r="G8" s="1">
        <f t="shared" si="1"/>
        <v>1</v>
      </c>
      <c r="H8">
        <v>0</v>
      </c>
      <c r="I8" s="1">
        <f t="shared" si="2"/>
        <v>0</v>
      </c>
    </row>
    <row r="9" spans="1:9" ht="12.75">
      <c r="A9" t="s">
        <v>277</v>
      </c>
      <c r="B9">
        <v>0</v>
      </c>
      <c r="C9">
        <v>2</v>
      </c>
      <c r="D9">
        <v>2</v>
      </c>
      <c r="E9" s="1">
        <f t="shared" si="0"/>
        <v>1</v>
      </c>
      <c r="F9">
        <v>2</v>
      </c>
      <c r="G9" s="1">
        <f t="shared" si="1"/>
        <v>1</v>
      </c>
      <c r="H9">
        <v>0</v>
      </c>
      <c r="I9" s="1">
        <f t="shared" si="2"/>
        <v>0</v>
      </c>
    </row>
    <row r="10" spans="1:9" ht="12.75">
      <c r="A10" t="s">
        <v>265</v>
      </c>
      <c r="B10">
        <v>1</v>
      </c>
      <c r="C10">
        <v>1</v>
      </c>
      <c r="D10">
        <v>1</v>
      </c>
      <c r="E10" s="1">
        <f t="shared" si="0"/>
        <v>1</v>
      </c>
      <c r="F10">
        <v>1</v>
      </c>
      <c r="G10" s="1">
        <f t="shared" si="1"/>
        <v>1</v>
      </c>
      <c r="H10">
        <v>0</v>
      </c>
      <c r="I10" s="1">
        <v>0</v>
      </c>
    </row>
    <row r="11" spans="1:9" ht="12.75">
      <c r="A11" t="s">
        <v>272</v>
      </c>
      <c r="B11">
        <v>0</v>
      </c>
      <c r="C11">
        <v>0</v>
      </c>
      <c r="D11">
        <v>0</v>
      </c>
      <c r="E11" s="1">
        <v>0</v>
      </c>
      <c r="F11">
        <v>0</v>
      </c>
      <c r="G11" s="1">
        <v>0</v>
      </c>
      <c r="H11">
        <v>0</v>
      </c>
      <c r="I11" s="1">
        <v>0</v>
      </c>
    </row>
    <row r="12" spans="1:9" ht="12.75">
      <c r="A12" t="s">
        <v>2</v>
      </c>
      <c r="B12">
        <f>SUM(B2:B11)</f>
        <v>83</v>
      </c>
      <c r="C12">
        <f>SUM(C2:C11)</f>
        <v>82</v>
      </c>
      <c r="D12">
        <f>SUM(D2:D11)</f>
        <v>77</v>
      </c>
      <c r="E12" s="1">
        <f>D12/C12</f>
        <v>0.9390243902439024</v>
      </c>
      <c r="F12">
        <f>SUM(F2:F11)</f>
        <v>79</v>
      </c>
      <c r="G12" s="1">
        <f>F12/C12</f>
        <v>0.9634146341463414</v>
      </c>
      <c r="H12">
        <f>SUM(H2:H11)</f>
        <v>0</v>
      </c>
      <c r="I12" s="1">
        <f>H12/C12</f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G3" sqref="G3"/>
    </sheetView>
  </sheetViews>
  <sheetFormatPr defaultColWidth="9.140625" defaultRowHeight="12.75"/>
  <cols>
    <col min="1" max="1" width="28.8515625" style="0" customWidth="1"/>
    <col min="7" max="7" width="13.421875" style="0" customWidth="1"/>
  </cols>
  <sheetData>
    <row r="1" spans="2:9" ht="12.75">
      <c r="B1" t="s">
        <v>71</v>
      </c>
      <c r="C1" t="s">
        <v>72</v>
      </c>
      <c r="D1" t="s">
        <v>73</v>
      </c>
      <c r="E1" t="s">
        <v>76</v>
      </c>
      <c r="F1" t="s">
        <v>74</v>
      </c>
      <c r="G1" t="s">
        <v>76</v>
      </c>
      <c r="H1" t="s">
        <v>75</v>
      </c>
      <c r="I1" t="s">
        <v>76</v>
      </c>
    </row>
    <row r="2" spans="1:9" ht="12.75">
      <c r="A2" t="s">
        <v>282</v>
      </c>
      <c r="B2">
        <v>4430</v>
      </c>
      <c r="C2">
        <v>4324</v>
      </c>
      <c r="D2">
        <v>3353</v>
      </c>
      <c r="E2" s="1">
        <f aca="true" t="shared" si="0" ref="E2:E33">D2/C2</f>
        <v>0.7754394079555966</v>
      </c>
      <c r="F2">
        <v>3516</v>
      </c>
      <c r="G2" s="1">
        <f aca="true" t="shared" si="1" ref="G2:G33">F2/C2</f>
        <v>0.81313598519889</v>
      </c>
      <c r="H2">
        <v>266</v>
      </c>
      <c r="I2" s="1">
        <f aca="true" t="shared" si="2" ref="I2:I33">H2/C2</f>
        <v>0.061517113783533764</v>
      </c>
    </row>
    <row r="3" spans="1:9" ht="12.75">
      <c r="A3" t="s">
        <v>93</v>
      </c>
      <c r="B3">
        <v>1643</v>
      </c>
      <c r="C3">
        <v>1640</v>
      </c>
      <c r="D3">
        <v>1640</v>
      </c>
      <c r="E3" s="1">
        <f t="shared" si="0"/>
        <v>1</v>
      </c>
      <c r="F3">
        <v>1640</v>
      </c>
      <c r="G3" s="1">
        <f t="shared" si="1"/>
        <v>1</v>
      </c>
      <c r="H3">
        <v>0</v>
      </c>
      <c r="I3" s="1">
        <f t="shared" si="2"/>
        <v>0</v>
      </c>
    </row>
    <row r="4" spans="1:9" ht="12.75">
      <c r="A4" t="s">
        <v>94</v>
      </c>
      <c r="B4">
        <v>1381</v>
      </c>
      <c r="C4">
        <v>1381</v>
      </c>
      <c r="D4">
        <v>955</v>
      </c>
      <c r="E4" s="1">
        <f t="shared" si="0"/>
        <v>0.6915278783490224</v>
      </c>
      <c r="F4">
        <v>958</v>
      </c>
      <c r="G4" s="1">
        <f t="shared" si="1"/>
        <v>0.6937002172338885</v>
      </c>
      <c r="H4">
        <v>0</v>
      </c>
      <c r="I4" s="1">
        <f t="shared" si="2"/>
        <v>0</v>
      </c>
    </row>
    <row r="5" spans="1:9" ht="12.75">
      <c r="A5" t="s">
        <v>95</v>
      </c>
      <c r="B5">
        <v>1216</v>
      </c>
      <c r="C5">
        <v>1183</v>
      </c>
      <c r="D5">
        <v>892</v>
      </c>
      <c r="E5" s="1">
        <f t="shared" si="0"/>
        <v>0.7540152155536771</v>
      </c>
      <c r="F5">
        <v>922</v>
      </c>
      <c r="G5" s="1">
        <f t="shared" si="1"/>
        <v>0.779374471682164</v>
      </c>
      <c r="H5">
        <v>69</v>
      </c>
      <c r="I5" s="1">
        <f t="shared" si="2"/>
        <v>0.058326289095519866</v>
      </c>
    </row>
    <row r="6" spans="1:9" ht="12.75">
      <c r="A6" t="s">
        <v>96</v>
      </c>
      <c r="B6">
        <v>1107</v>
      </c>
      <c r="C6">
        <v>1070</v>
      </c>
      <c r="D6">
        <v>955</v>
      </c>
      <c r="E6" s="1">
        <f t="shared" si="0"/>
        <v>0.8925233644859814</v>
      </c>
      <c r="F6">
        <v>1036</v>
      </c>
      <c r="G6" s="1">
        <f t="shared" si="1"/>
        <v>0.9682242990654205</v>
      </c>
      <c r="H6">
        <v>2</v>
      </c>
      <c r="I6" s="1">
        <f t="shared" si="2"/>
        <v>0.001869158878504673</v>
      </c>
    </row>
    <row r="7" spans="1:9" ht="12.75">
      <c r="A7" t="s">
        <v>283</v>
      </c>
      <c r="B7">
        <v>528</v>
      </c>
      <c r="C7">
        <v>541</v>
      </c>
      <c r="D7">
        <v>410</v>
      </c>
      <c r="E7" s="1">
        <f t="shared" si="0"/>
        <v>0.7578558225508318</v>
      </c>
      <c r="F7">
        <v>532</v>
      </c>
      <c r="G7" s="1">
        <f t="shared" si="1"/>
        <v>0.9833641404805915</v>
      </c>
      <c r="H7">
        <v>1</v>
      </c>
      <c r="I7" s="1">
        <f t="shared" si="2"/>
        <v>0.0018484288354898336</v>
      </c>
    </row>
    <row r="8" spans="1:9" ht="12.75">
      <c r="A8" t="s">
        <v>102</v>
      </c>
      <c r="B8">
        <v>429</v>
      </c>
      <c r="C8">
        <v>392</v>
      </c>
      <c r="D8">
        <v>291</v>
      </c>
      <c r="E8" s="1">
        <f t="shared" si="0"/>
        <v>0.7423469387755102</v>
      </c>
      <c r="F8">
        <v>296</v>
      </c>
      <c r="G8" s="1">
        <f t="shared" si="1"/>
        <v>0.7551020408163265</v>
      </c>
      <c r="H8">
        <v>0</v>
      </c>
      <c r="I8" s="1">
        <f t="shared" si="2"/>
        <v>0</v>
      </c>
    </row>
    <row r="9" spans="1:9" ht="12.75">
      <c r="A9" t="s">
        <v>101</v>
      </c>
      <c r="B9">
        <v>385</v>
      </c>
      <c r="C9">
        <v>386</v>
      </c>
      <c r="D9">
        <v>383</v>
      </c>
      <c r="E9" s="1">
        <f t="shared" si="0"/>
        <v>0.9922279792746114</v>
      </c>
      <c r="F9">
        <v>383</v>
      </c>
      <c r="G9" s="1">
        <f t="shared" si="1"/>
        <v>0.9922279792746114</v>
      </c>
      <c r="H9">
        <v>0</v>
      </c>
      <c r="I9" s="1">
        <f t="shared" si="2"/>
        <v>0</v>
      </c>
    </row>
    <row r="10" spans="1:9" ht="12.75">
      <c r="A10" t="s">
        <v>97</v>
      </c>
      <c r="B10">
        <v>340</v>
      </c>
      <c r="C10">
        <v>341</v>
      </c>
      <c r="D10">
        <v>284</v>
      </c>
      <c r="E10" s="1">
        <f t="shared" si="0"/>
        <v>0.8328445747800587</v>
      </c>
      <c r="F10">
        <v>340</v>
      </c>
      <c r="G10" s="1">
        <f t="shared" si="1"/>
        <v>0.9970674486803519</v>
      </c>
      <c r="H10">
        <v>0</v>
      </c>
      <c r="I10" s="1">
        <f t="shared" si="2"/>
        <v>0</v>
      </c>
    </row>
    <row r="11" spans="1:9" ht="12.75">
      <c r="A11" t="s">
        <v>98</v>
      </c>
      <c r="B11">
        <v>485</v>
      </c>
      <c r="C11">
        <v>329</v>
      </c>
      <c r="D11">
        <v>220</v>
      </c>
      <c r="E11" s="1">
        <f t="shared" si="0"/>
        <v>0.668693009118541</v>
      </c>
      <c r="F11">
        <v>223</v>
      </c>
      <c r="G11" s="1">
        <f t="shared" si="1"/>
        <v>0.6778115501519757</v>
      </c>
      <c r="H11">
        <v>1</v>
      </c>
      <c r="I11" s="1">
        <f t="shared" si="2"/>
        <v>0.00303951367781155</v>
      </c>
    </row>
    <row r="12" spans="1:9" ht="12.75">
      <c r="A12" t="s">
        <v>99</v>
      </c>
      <c r="B12">
        <v>363</v>
      </c>
      <c r="C12">
        <v>324</v>
      </c>
      <c r="D12">
        <v>237</v>
      </c>
      <c r="E12" s="1">
        <f t="shared" si="0"/>
        <v>0.7314814814814815</v>
      </c>
      <c r="F12">
        <v>233</v>
      </c>
      <c r="G12" s="1">
        <f t="shared" si="1"/>
        <v>0.7191358024691358</v>
      </c>
      <c r="H12">
        <v>15</v>
      </c>
      <c r="I12" s="1">
        <f t="shared" si="2"/>
        <v>0.046296296296296294</v>
      </c>
    </row>
    <row r="13" spans="1:9" ht="12.75">
      <c r="A13" t="s">
        <v>100</v>
      </c>
      <c r="B13">
        <v>285</v>
      </c>
      <c r="C13">
        <v>260</v>
      </c>
      <c r="D13">
        <v>206</v>
      </c>
      <c r="E13" s="1">
        <f t="shared" si="0"/>
        <v>0.7923076923076923</v>
      </c>
      <c r="F13">
        <v>206</v>
      </c>
      <c r="G13" s="1">
        <f t="shared" si="1"/>
        <v>0.7923076923076923</v>
      </c>
      <c r="H13">
        <v>4</v>
      </c>
      <c r="I13" s="1">
        <f t="shared" si="2"/>
        <v>0.015384615384615385</v>
      </c>
    </row>
    <row r="14" spans="1:9" ht="12.75">
      <c r="A14" t="s">
        <v>103</v>
      </c>
      <c r="B14">
        <v>152</v>
      </c>
      <c r="C14">
        <v>153</v>
      </c>
      <c r="D14">
        <v>150</v>
      </c>
      <c r="E14" s="1">
        <f t="shared" si="0"/>
        <v>0.9803921568627451</v>
      </c>
      <c r="F14">
        <v>153</v>
      </c>
      <c r="G14" s="1">
        <f t="shared" si="1"/>
        <v>1</v>
      </c>
      <c r="H14">
        <v>0</v>
      </c>
      <c r="I14" s="1">
        <f t="shared" si="2"/>
        <v>0</v>
      </c>
    </row>
    <row r="15" spans="1:9" ht="12.75">
      <c r="A15" t="s">
        <v>374</v>
      </c>
      <c r="B15">
        <v>139</v>
      </c>
      <c r="C15">
        <v>143</v>
      </c>
      <c r="D15">
        <v>120</v>
      </c>
      <c r="E15" s="1">
        <f t="shared" si="0"/>
        <v>0.8391608391608392</v>
      </c>
      <c r="F15">
        <v>143</v>
      </c>
      <c r="G15" s="1">
        <f t="shared" si="1"/>
        <v>1</v>
      </c>
      <c r="H15">
        <v>0</v>
      </c>
      <c r="I15" s="1">
        <f t="shared" si="2"/>
        <v>0</v>
      </c>
    </row>
    <row r="16" spans="1:9" ht="12.75">
      <c r="A16" t="s">
        <v>105</v>
      </c>
      <c r="B16">
        <v>114</v>
      </c>
      <c r="C16">
        <v>114</v>
      </c>
      <c r="D16">
        <v>86</v>
      </c>
      <c r="E16" s="1">
        <f t="shared" si="0"/>
        <v>0.7543859649122807</v>
      </c>
      <c r="F16">
        <v>86</v>
      </c>
      <c r="G16" s="1">
        <f t="shared" si="1"/>
        <v>0.7543859649122807</v>
      </c>
      <c r="H16">
        <v>0</v>
      </c>
      <c r="I16" s="1">
        <f t="shared" si="2"/>
        <v>0</v>
      </c>
    </row>
    <row r="17" spans="1:9" ht="12.75">
      <c r="A17" t="s">
        <v>375</v>
      </c>
      <c r="B17">
        <v>103</v>
      </c>
      <c r="C17">
        <v>101</v>
      </c>
      <c r="D17">
        <v>69</v>
      </c>
      <c r="E17" s="1">
        <f t="shared" si="0"/>
        <v>0.6831683168316832</v>
      </c>
      <c r="F17">
        <v>70</v>
      </c>
      <c r="G17" s="1">
        <f t="shared" si="1"/>
        <v>0.693069306930693</v>
      </c>
      <c r="H17">
        <v>1</v>
      </c>
      <c r="I17" s="1">
        <f t="shared" si="2"/>
        <v>0.009900990099009901</v>
      </c>
    </row>
    <row r="18" spans="1:9" ht="12.75">
      <c r="A18" t="s">
        <v>104</v>
      </c>
      <c r="B18">
        <v>99</v>
      </c>
      <c r="C18">
        <v>98</v>
      </c>
      <c r="D18">
        <v>93</v>
      </c>
      <c r="E18" s="1">
        <f t="shared" si="0"/>
        <v>0.9489795918367347</v>
      </c>
      <c r="F18">
        <v>93</v>
      </c>
      <c r="G18" s="1">
        <f t="shared" si="1"/>
        <v>0.9489795918367347</v>
      </c>
      <c r="H18">
        <v>0</v>
      </c>
      <c r="I18" s="1">
        <f t="shared" si="2"/>
        <v>0</v>
      </c>
    </row>
    <row r="19" spans="1:9" ht="12.75">
      <c r="A19" t="s">
        <v>376</v>
      </c>
      <c r="B19">
        <v>80</v>
      </c>
      <c r="C19">
        <v>80</v>
      </c>
      <c r="D19">
        <v>80</v>
      </c>
      <c r="E19" s="1">
        <f t="shared" si="0"/>
        <v>1</v>
      </c>
      <c r="F19">
        <v>80</v>
      </c>
      <c r="G19" s="1">
        <f t="shared" si="1"/>
        <v>1</v>
      </c>
      <c r="H19">
        <v>0</v>
      </c>
      <c r="I19" s="1">
        <f t="shared" si="2"/>
        <v>0</v>
      </c>
    </row>
    <row r="20" spans="1:9" ht="12.75">
      <c r="A20" t="s">
        <v>106</v>
      </c>
      <c r="B20">
        <v>59</v>
      </c>
      <c r="C20">
        <v>54</v>
      </c>
      <c r="D20">
        <v>8</v>
      </c>
      <c r="E20" s="1">
        <f t="shared" si="0"/>
        <v>0.14814814814814814</v>
      </c>
      <c r="F20">
        <v>8</v>
      </c>
      <c r="G20" s="1">
        <f t="shared" si="1"/>
        <v>0.14814814814814814</v>
      </c>
      <c r="H20">
        <v>15</v>
      </c>
      <c r="I20" s="1">
        <f t="shared" si="2"/>
        <v>0.2777777777777778</v>
      </c>
    </row>
    <row r="21" spans="1:9" ht="12.75">
      <c r="A21" t="s">
        <v>285</v>
      </c>
      <c r="B21">
        <v>46</v>
      </c>
      <c r="C21">
        <v>46</v>
      </c>
      <c r="D21">
        <v>45</v>
      </c>
      <c r="E21" s="1">
        <f t="shared" si="0"/>
        <v>0.9782608695652174</v>
      </c>
      <c r="F21">
        <v>44</v>
      </c>
      <c r="G21" s="1">
        <f t="shared" si="1"/>
        <v>0.9565217391304348</v>
      </c>
      <c r="H21">
        <v>0</v>
      </c>
      <c r="I21" s="1">
        <f t="shared" si="2"/>
        <v>0</v>
      </c>
    </row>
    <row r="22" spans="1:9" ht="12.75">
      <c r="A22" t="s">
        <v>284</v>
      </c>
      <c r="B22">
        <v>39</v>
      </c>
      <c r="C22">
        <v>39</v>
      </c>
      <c r="D22">
        <v>29</v>
      </c>
      <c r="E22" s="1">
        <f t="shared" si="0"/>
        <v>0.7435897435897436</v>
      </c>
      <c r="F22">
        <v>24</v>
      </c>
      <c r="G22" s="1">
        <f t="shared" si="1"/>
        <v>0.6153846153846154</v>
      </c>
      <c r="H22">
        <v>2</v>
      </c>
      <c r="I22" s="1">
        <f t="shared" si="2"/>
        <v>0.05128205128205128</v>
      </c>
    </row>
    <row r="23" spans="1:9" ht="12.75">
      <c r="A23" t="s">
        <v>377</v>
      </c>
      <c r="B23">
        <v>35</v>
      </c>
      <c r="C23">
        <v>35</v>
      </c>
      <c r="D23">
        <v>35</v>
      </c>
      <c r="E23" s="1">
        <f t="shared" si="0"/>
        <v>1</v>
      </c>
      <c r="F23">
        <v>35</v>
      </c>
      <c r="G23" s="1">
        <f t="shared" si="1"/>
        <v>1</v>
      </c>
      <c r="H23">
        <v>0</v>
      </c>
      <c r="I23" s="1">
        <f t="shared" si="2"/>
        <v>0</v>
      </c>
    </row>
    <row r="24" spans="1:9" ht="12.75">
      <c r="A24" t="s">
        <v>335</v>
      </c>
      <c r="B24">
        <v>30</v>
      </c>
      <c r="C24">
        <v>30</v>
      </c>
      <c r="D24">
        <v>30</v>
      </c>
      <c r="E24" s="1">
        <f t="shared" si="0"/>
        <v>1</v>
      </c>
      <c r="F24">
        <v>30</v>
      </c>
      <c r="G24" s="1">
        <f t="shared" si="1"/>
        <v>1</v>
      </c>
      <c r="H24">
        <v>0</v>
      </c>
      <c r="I24" s="1">
        <f t="shared" si="2"/>
        <v>0</v>
      </c>
    </row>
    <row r="25" spans="1:9" ht="12.75">
      <c r="A25" t="s">
        <v>109</v>
      </c>
      <c r="B25">
        <v>21</v>
      </c>
      <c r="C25">
        <v>21</v>
      </c>
      <c r="D25">
        <v>21</v>
      </c>
      <c r="E25" s="1">
        <f t="shared" si="0"/>
        <v>1</v>
      </c>
      <c r="F25">
        <v>21</v>
      </c>
      <c r="G25" s="1">
        <f t="shared" si="1"/>
        <v>1</v>
      </c>
      <c r="H25">
        <v>0</v>
      </c>
      <c r="I25" s="1">
        <f t="shared" si="2"/>
        <v>0</v>
      </c>
    </row>
    <row r="26" spans="1:9" ht="12.75">
      <c r="A26" t="s">
        <v>110</v>
      </c>
      <c r="B26">
        <v>16</v>
      </c>
      <c r="C26">
        <v>16</v>
      </c>
      <c r="D26">
        <v>11</v>
      </c>
      <c r="E26" s="1">
        <f t="shared" si="0"/>
        <v>0.6875</v>
      </c>
      <c r="F26">
        <v>16</v>
      </c>
      <c r="G26" s="1">
        <f t="shared" si="1"/>
        <v>1</v>
      </c>
      <c r="H26">
        <v>0</v>
      </c>
      <c r="I26" s="1">
        <f t="shared" si="2"/>
        <v>0</v>
      </c>
    </row>
    <row r="27" spans="1:9" ht="12.75">
      <c r="A27" t="s">
        <v>334</v>
      </c>
      <c r="B27">
        <v>14</v>
      </c>
      <c r="C27">
        <v>14</v>
      </c>
      <c r="D27">
        <v>14</v>
      </c>
      <c r="E27" s="1">
        <f t="shared" si="0"/>
        <v>1</v>
      </c>
      <c r="F27">
        <v>14</v>
      </c>
      <c r="G27" s="1">
        <f t="shared" si="1"/>
        <v>1</v>
      </c>
      <c r="H27">
        <v>0</v>
      </c>
      <c r="I27" s="1">
        <f t="shared" si="2"/>
        <v>0</v>
      </c>
    </row>
    <row r="28" spans="1:9" ht="12.75">
      <c r="A28" t="s">
        <v>378</v>
      </c>
      <c r="B28">
        <v>14</v>
      </c>
      <c r="C28">
        <v>14</v>
      </c>
      <c r="D28">
        <v>14</v>
      </c>
      <c r="E28" s="1">
        <f t="shared" si="0"/>
        <v>1</v>
      </c>
      <c r="F28">
        <v>14</v>
      </c>
      <c r="G28" s="1">
        <f t="shared" si="1"/>
        <v>1</v>
      </c>
      <c r="H28">
        <v>0</v>
      </c>
      <c r="I28" s="1">
        <f t="shared" si="2"/>
        <v>0</v>
      </c>
    </row>
    <row r="29" spans="1:9" ht="12.75">
      <c r="A29" t="s">
        <v>108</v>
      </c>
      <c r="B29">
        <v>14</v>
      </c>
      <c r="C29">
        <v>14</v>
      </c>
      <c r="D29">
        <v>12</v>
      </c>
      <c r="E29" s="1">
        <f t="shared" si="0"/>
        <v>0.8571428571428571</v>
      </c>
      <c r="F29">
        <v>14</v>
      </c>
      <c r="G29" s="1">
        <f t="shared" si="1"/>
        <v>1</v>
      </c>
      <c r="H29">
        <v>0</v>
      </c>
      <c r="I29" s="1">
        <f t="shared" si="2"/>
        <v>0</v>
      </c>
    </row>
    <row r="30" spans="1:9" ht="12.75">
      <c r="A30" t="s">
        <v>107</v>
      </c>
      <c r="B30">
        <v>14</v>
      </c>
      <c r="C30">
        <v>14</v>
      </c>
      <c r="D30">
        <v>10</v>
      </c>
      <c r="E30" s="1">
        <f t="shared" si="0"/>
        <v>0.7142857142857143</v>
      </c>
      <c r="F30">
        <v>10</v>
      </c>
      <c r="G30" s="1">
        <f t="shared" si="1"/>
        <v>0.7142857142857143</v>
      </c>
      <c r="H30">
        <v>0</v>
      </c>
      <c r="I30" s="1">
        <f t="shared" si="2"/>
        <v>0</v>
      </c>
    </row>
    <row r="31" spans="1:9" ht="12.75">
      <c r="A31" t="s">
        <v>333</v>
      </c>
      <c r="B31">
        <v>13</v>
      </c>
      <c r="C31">
        <v>13</v>
      </c>
      <c r="D31">
        <v>13</v>
      </c>
      <c r="E31" s="1">
        <f t="shared" si="0"/>
        <v>1</v>
      </c>
      <c r="F31">
        <v>13</v>
      </c>
      <c r="G31" s="1">
        <f t="shared" si="1"/>
        <v>1</v>
      </c>
      <c r="H31">
        <v>0</v>
      </c>
      <c r="I31" s="1">
        <f t="shared" si="2"/>
        <v>0</v>
      </c>
    </row>
    <row r="32" spans="1:9" ht="12.75">
      <c r="A32" t="s">
        <v>111</v>
      </c>
      <c r="B32">
        <v>7</v>
      </c>
      <c r="C32">
        <v>7</v>
      </c>
      <c r="D32">
        <v>6</v>
      </c>
      <c r="E32" s="1">
        <f t="shared" si="0"/>
        <v>0.8571428571428571</v>
      </c>
      <c r="F32">
        <v>6</v>
      </c>
      <c r="G32" s="1">
        <f t="shared" si="1"/>
        <v>0.8571428571428571</v>
      </c>
      <c r="H32">
        <v>0</v>
      </c>
      <c r="I32" s="1">
        <f t="shared" si="2"/>
        <v>0</v>
      </c>
    </row>
    <row r="33" spans="1:9" ht="12.75">
      <c r="A33" t="s">
        <v>2</v>
      </c>
      <c r="B33">
        <f>SUM(B2:B32)</f>
        <v>13601</v>
      </c>
      <c r="C33">
        <f>SUM(C2:C32)</f>
        <v>13177</v>
      </c>
      <c r="D33">
        <f>SUM(D2:D32)</f>
        <v>10672</v>
      </c>
      <c r="E33" s="1">
        <f t="shared" si="0"/>
        <v>0.8098960309630416</v>
      </c>
      <c r="F33">
        <f>SUM(F2:F32)</f>
        <v>11159</v>
      </c>
      <c r="G33" s="1">
        <f t="shared" si="1"/>
        <v>0.8468543674584503</v>
      </c>
      <c r="H33">
        <f>SUM(H2:H28)</f>
        <v>376</v>
      </c>
      <c r="I33" s="1">
        <f t="shared" si="2"/>
        <v>0.028534567807543446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70">
      <selection activeCell="A197" sqref="A197:IV197"/>
    </sheetView>
  </sheetViews>
  <sheetFormatPr defaultColWidth="9.140625" defaultRowHeight="12.75"/>
  <cols>
    <col min="1" max="1" width="45.28125" style="0" customWidth="1"/>
    <col min="2" max="2" width="15.00390625" style="0" customWidth="1"/>
    <col min="3" max="3" width="20.28125" style="0" customWidth="1"/>
    <col min="4" max="4" width="18.421875" style="0" customWidth="1"/>
  </cols>
  <sheetData>
    <row r="1" spans="2:9" ht="12.75">
      <c r="B1" s="4" t="s">
        <v>71</v>
      </c>
      <c r="C1" s="4" t="s">
        <v>72</v>
      </c>
      <c r="D1" s="4" t="s">
        <v>73</v>
      </c>
      <c r="E1" t="s">
        <v>76</v>
      </c>
      <c r="F1" t="s">
        <v>74</v>
      </c>
      <c r="G1" t="s">
        <v>76</v>
      </c>
      <c r="H1" s="4" t="s">
        <v>75</v>
      </c>
      <c r="I1" t="s">
        <v>76</v>
      </c>
    </row>
    <row r="2" spans="1:9" ht="12.75">
      <c r="A2" t="s">
        <v>125</v>
      </c>
      <c r="B2" s="4">
        <v>2149</v>
      </c>
      <c r="C2" s="4">
        <v>2065</v>
      </c>
      <c r="D2" s="4">
        <v>1720</v>
      </c>
      <c r="E2" s="1">
        <f aca="true" t="shared" si="0" ref="E2:E56">D2/C2</f>
        <v>0.8329297820823245</v>
      </c>
      <c r="F2" s="4">
        <v>1753</v>
      </c>
      <c r="G2" s="1">
        <f aca="true" t="shared" si="1" ref="G2:G33">F2/C2</f>
        <v>0.848910411622276</v>
      </c>
      <c r="H2" s="4">
        <v>67</v>
      </c>
      <c r="I2" s="1">
        <f aca="true" t="shared" si="2" ref="I2:I33">H2/C2</f>
        <v>0.0324455205811138</v>
      </c>
    </row>
    <row r="3" spans="1:9" ht="12.75">
      <c r="A3" t="s">
        <v>126</v>
      </c>
      <c r="B3" s="4">
        <v>953</v>
      </c>
      <c r="C3" s="4">
        <v>953</v>
      </c>
      <c r="D3" s="4">
        <v>953</v>
      </c>
      <c r="E3" s="1">
        <f t="shared" si="0"/>
        <v>1</v>
      </c>
      <c r="F3" s="4">
        <v>953</v>
      </c>
      <c r="G3" s="1">
        <f t="shared" si="1"/>
        <v>1</v>
      </c>
      <c r="H3" s="4">
        <v>0</v>
      </c>
      <c r="I3" s="1">
        <f t="shared" si="2"/>
        <v>0</v>
      </c>
    </row>
    <row r="4" spans="1:9" ht="12.75">
      <c r="A4" t="s">
        <v>127</v>
      </c>
      <c r="B4" s="4">
        <v>730</v>
      </c>
      <c r="C4" s="4">
        <v>728</v>
      </c>
      <c r="D4" s="4">
        <v>725</v>
      </c>
      <c r="E4" s="1">
        <f t="shared" si="0"/>
        <v>0.9958791208791209</v>
      </c>
      <c r="F4" s="4">
        <v>728</v>
      </c>
      <c r="G4" s="1">
        <f t="shared" si="1"/>
        <v>1</v>
      </c>
      <c r="H4" s="4">
        <v>0</v>
      </c>
      <c r="I4" s="1">
        <f t="shared" si="2"/>
        <v>0</v>
      </c>
    </row>
    <row r="5" spans="1:9" ht="12.75">
      <c r="A5" t="s">
        <v>129</v>
      </c>
      <c r="B5" s="4">
        <v>669</v>
      </c>
      <c r="C5" s="4">
        <v>677</v>
      </c>
      <c r="D5" s="4">
        <v>671</v>
      </c>
      <c r="E5" s="1">
        <f t="shared" si="0"/>
        <v>0.9911373707533235</v>
      </c>
      <c r="F5" s="4">
        <v>674</v>
      </c>
      <c r="G5" s="1">
        <f t="shared" si="1"/>
        <v>0.9955686853766618</v>
      </c>
      <c r="H5" s="4">
        <v>0</v>
      </c>
      <c r="I5" s="1">
        <f t="shared" si="2"/>
        <v>0</v>
      </c>
    </row>
    <row r="6" spans="1:9" ht="12.75">
      <c r="A6" t="s">
        <v>128</v>
      </c>
      <c r="B6" s="4">
        <v>587</v>
      </c>
      <c r="C6" s="4">
        <v>586</v>
      </c>
      <c r="D6" s="4">
        <v>584</v>
      </c>
      <c r="E6" s="1">
        <f t="shared" si="0"/>
        <v>0.9965870307167235</v>
      </c>
      <c r="F6" s="4">
        <v>586</v>
      </c>
      <c r="G6" s="1">
        <f t="shared" si="1"/>
        <v>1</v>
      </c>
      <c r="H6" s="4">
        <v>0</v>
      </c>
      <c r="I6" s="1">
        <f t="shared" si="2"/>
        <v>0</v>
      </c>
    </row>
    <row r="7" spans="1:9" ht="12.75">
      <c r="A7" t="s">
        <v>130</v>
      </c>
      <c r="B7" s="4">
        <v>608</v>
      </c>
      <c r="C7" s="4">
        <v>583</v>
      </c>
      <c r="D7" s="4">
        <v>474</v>
      </c>
      <c r="E7" s="1">
        <f t="shared" si="0"/>
        <v>0.8130360205831904</v>
      </c>
      <c r="F7" s="4">
        <v>498</v>
      </c>
      <c r="G7" s="1">
        <f t="shared" si="1"/>
        <v>0.8542024013722127</v>
      </c>
      <c r="H7" s="4">
        <v>8</v>
      </c>
      <c r="I7" s="1">
        <f t="shared" si="2"/>
        <v>0.0137221269296741</v>
      </c>
    </row>
    <row r="8" spans="1:9" ht="12.75">
      <c r="A8" t="s">
        <v>131</v>
      </c>
      <c r="B8" s="4">
        <v>337</v>
      </c>
      <c r="C8" s="4">
        <v>336</v>
      </c>
      <c r="D8" s="4">
        <v>332</v>
      </c>
      <c r="E8" s="1">
        <f t="shared" si="0"/>
        <v>0.9880952380952381</v>
      </c>
      <c r="F8" s="4">
        <v>332</v>
      </c>
      <c r="G8" s="1">
        <f t="shared" si="1"/>
        <v>0.9880952380952381</v>
      </c>
      <c r="H8" s="4">
        <v>0</v>
      </c>
      <c r="I8" s="1">
        <f t="shared" si="2"/>
        <v>0</v>
      </c>
    </row>
    <row r="9" spans="1:9" ht="12.75">
      <c r="A9" t="s">
        <v>132</v>
      </c>
      <c r="B9" s="4">
        <v>260</v>
      </c>
      <c r="C9" s="4">
        <v>238</v>
      </c>
      <c r="D9" s="4">
        <v>168</v>
      </c>
      <c r="E9" s="1">
        <f t="shared" si="0"/>
        <v>0.7058823529411765</v>
      </c>
      <c r="F9" s="4">
        <v>196</v>
      </c>
      <c r="G9" s="1">
        <f t="shared" si="1"/>
        <v>0.8235294117647058</v>
      </c>
      <c r="H9" s="4">
        <v>0</v>
      </c>
      <c r="I9" s="1">
        <f t="shared" si="2"/>
        <v>0</v>
      </c>
    </row>
    <row r="10" spans="1:9" ht="12.75">
      <c r="A10" t="s">
        <v>133</v>
      </c>
      <c r="B10" s="4">
        <v>210</v>
      </c>
      <c r="C10" s="4">
        <v>211</v>
      </c>
      <c r="D10" s="4">
        <v>207</v>
      </c>
      <c r="E10" s="1">
        <f t="shared" si="0"/>
        <v>0.981042654028436</v>
      </c>
      <c r="F10" s="4">
        <v>211</v>
      </c>
      <c r="G10" s="1">
        <f t="shared" si="1"/>
        <v>1</v>
      </c>
      <c r="H10" s="4">
        <v>0</v>
      </c>
      <c r="I10" s="1">
        <f t="shared" si="2"/>
        <v>0</v>
      </c>
    </row>
    <row r="11" spans="1:9" ht="12.75">
      <c r="A11" t="s">
        <v>139</v>
      </c>
      <c r="B11" s="4">
        <v>210</v>
      </c>
      <c r="C11" s="4">
        <v>210</v>
      </c>
      <c r="D11" s="4">
        <v>210</v>
      </c>
      <c r="E11" s="1">
        <f t="shared" si="0"/>
        <v>1</v>
      </c>
      <c r="F11" s="4">
        <v>210</v>
      </c>
      <c r="G11" s="1">
        <f t="shared" si="1"/>
        <v>1</v>
      </c>
      <c r="H11" s="4">
        <v>0</v>
      </c>
      <c r="I11" s="1">
        <f t="shared" si="2"/>
        <v>0</v>
      </c>
    </row>
    <row r="12" spans="1:9" ht="12.75">
      <c r="A12" t="s">
        <v>135</v>
      </c>
      <c r="B12" s="4">
        <v>203</v>
      </c>
      <c r="C12" s="4">
        <v>203</v>
      </c>
      <c r="D12" s="4">
        <v>202</v>
      </c>
      <c r="E12" s="1">
        <f t="shared" si="0"/>
        <v>0.9950738916256158</v>
      </c>
      <c r="F12" s="4">
        <v>202</v>
      </c>
      <c r="G12" s="1">
        <f t="shared" si="1"/>
        <v>0.9950738916256158</v>
      </c>
      <c r="H12" s="4">
        <v>0</v>
      </c>
      <c r="I12" s="1">
        <f t="shared" si="2"/>
        <v>0</v>
      </c>
    </row>
    <row r="13" spans="1:9" ht="12.75">
      <c r="A13" t="s">
        <v>138</v>
      </c>
      <c r="B13" s="4">
        <v>184</v>
      </c>
      <c r="C13" s="4">
        <v>187</v>
      </c>
      <c r="D13" s="4">
        <v>178</v>
      </c>
      <c r="E13" s="1">
        <f t="shared" si="0"/>
        <v>0.9518716577540107</v>
      </c>
      <c r="F13" s="4">
        <v>178</v>
      </c>
      <c r="G13" s="1">
        <f t="shared" si="1"/>
        <v>0.9518716577540107</v>
      </c>
      <c r="H13" s="4">
        <v>1</v>
      </c>
      <c r="I13" s="1">
        <f t="shared" si="2"/>
        <v>0.0053475935828877</v>
      </c>
    </row>
    <row r="14" spans="1:9" ht="12.75">
      <c r="A14" t="s">
        <v>134</v>
      </c>
      <c r="B14" s="4">
        <v>148</v>
      </c>
      <c r="C14" s="4">
        <v>142</v>
      </c>
      <c r="D14" s="4">
        <v>115</v>
      </c>
      <c r="E14" s="1">
        <f t="shared" si="0"/>
        <v>0.8098591549295775</v>
      </c>
      <c r="F14" s="4">
        <v>115</v>
      </c>
      <c r="G14" s="1">
        <f t="shared" si="1"/>
        <v>0.8098591549295775</v>
      </c>
      <c r="H14" s="4">
        <v>1</v>
      </c>
      <c r="I14" s="1">
        <f t="shared" si="2"/>
        <v>0.007042253521126761</v>
      </c>
    </row>
    <row r="15" spans="1:9" ht="12.75">
      <c r="A15" t="s">
        <v>136</v>
      </c>
      <c r="B15" s="4">
        <v>126</v>
      </c>
      <c r="C15" s="4">
        <v>138</v>
      </c>
      <c r="D15" s="4">
        <v>138</v>
      </c>
      <c r="E15" s="1">
        <f t="shared" si="0"/>
        <v>1</v>
      </c>
      <c r="F15" s="4">
        <v>138</v>
      </c>
      <c r="G15" s="1">
        <f t="shared" si="1"/>
        <v>1</v>
      </c>
      <c r="H15" s="4">
        <v>0</v>
      </c>
      <c r="I15" s="1">
        <f t="shared" si="2"/>
        <v>0</v>
      </c>
    </row>
    <row r="16" spans="1:9" ht="12.75">
      <c r="A16" t="s">
        <v>137</v>
      </c>
      <c r="B16" s="4">
        <v>123</v>
      </c>
      <c r="C16" s="4">
        <v>115</v>
      </c>
      <c r="D16" s="4">
        <v>104</v>
      </c>
      <c r="E16" s="1">
        <f t="shared" si="0"/>
        <v>0.9043478260869565</v>
      </c>
      <c r="F16" s="4">
        <v>110</v>
      </c>
      <c r="G16" s="1">
        <f t="shared" si="1"/>
        <v>0.9565217391304348</v>
      </c>
      <c r="H16" s="4">
        <v>0</v>
      </c>
      <c r="I16" s="1">
        <f t="shared" si="2"/>
        <v>0</v>
      </c>
    </row>
    <row r="17" spans="1:9" ht="12.75">
      <c r="A17" t="s">
        <v>140</v>
      </c>
      <c r="B17" s="4">
        <v>99</v>
      </c>
      <c r="C17" s="4">
        <v>99</v>
      </c>
      <c r="D17" s="4">
        <v>96</v>
      </c>
      <c r="E17" s="1">
        <f t="shared" si="0"/>
        <v>0.9696969696969697</v>
      </c>
      <c r="F17" s="4">
        <v>97</v>
      </c>
      <c r="G17" s="1">
        <f t="shared" si="1"/>
        <v>0.9797979797979798</v>
      </c>
      <c r="H17" s="4">
        <v>0</v>
      </c>
      <c r="I17" s="1">
        <f t="shared" si="2"/>
        <v>0</v>
      </c>
    </row>
    <row r="18" spans="1:9" ht="12.75">
      <c r="A18" t="s">
        <v>143</v>
      </c>
      <c r="B18" s="4">
        <v>90</v>
      </c>
      <c r="C18" s="4">
        <v>93</v>
      </c>
      <c r="D18" s="4">
        <v>91</v>
      </c>
      <c r="E18" s="1">
        <f t="shared" si="0"/>
        <v>0.978494623655914</v>
      </c>
      <c r="F18" s="4">
        <v>93</v>
      </c>
      <c r="G18" s="1">
        <f t="shared" si="1"/>
        <v>1</v>
      </c>
      <c r="H18" s="4">
        <v>0</v>
      </c>
      <c r="I18" s="1">
        <f t="shared" si="2"/>
        <v>0</v>
      </c>
    </row>
    <row r="19" spans="1:9" ht="12.75">
      <c r="A19" t="s">
        <v>142</v>
      </c>
      <c r="B19" s="4">
        <v>93</v>
      </c>
      <c r="C19" s="4">
        <v>86</v>
      </c>
      <c r="D19" s="4">
        <v>79</v>
      </c>
      <c r="E19" s="1">
        <f t="shared" si="0"/>
        <v>0.9186046511627907</v>
      </c>
      <c r="F19" s="4">
        <v>83</v>
      </c>
      <c r="G19" s="1">
        <f t="shared" si="1"/>
        <v>0.9651162790697675</v>
      </c>
      <c r="H19" s="4">
        <v>1</v>
      </c>
      <c r="I19" s="1">
        <f t="shared" si="2"/>
        <v>0.011627906976744186</v>
      </c>
    </row>
    <row r="20" spans="1:9" ht="12.75">
      <c r="A20" t="s">
        <v>141</v>
      </c>
      <c r="B20" s="4">
        <v>88</v>
      </c>
      <c r="C20" s="4">
        <v>78</v>
      </c>
      <c r="D20" s="4">
        <v>76</v>
      </c>
      <c r="E20" s="1">
        <f t="shared" si="0"/>
        <v>0.9743589743589743</v>
      </c>
      <c r="F20" s="4">
        <v>76</v>
      </c>
      <c r="G20" s="1">
        <f t="shared" si="1"/>
        <v>0.9743589743589743</v>
      </c>
      <c r="H20" s="4">
        <v>2</v>
      </c>
      <c r="I20" s="1">
        <f t="shared" si="2"/>
        <v>0.02564102564102564</v>
      </c>
    </row>
    <row r="21" spans="1:9" ht="12.75">
      <c r="A21" t="s">
        <v>145</v>
      </c>
      <c r="B21" s="4">
        <v>76</v>
      </c>
      <c r="C21" s="4">
        <v>77</v>
      </c>
      <c r="D21" s="4">
        <v>59</v>
      </c>
      <c r="E21" s="1">
        <f t="shared" si="0"/>
        <v>0.7662337662337663</v>
      </c>
      <c r="F21" s="4">
        <v>63</v>
      </c>
      <c r="G21" s="1">
        <f t="shared" si="1"/>
        <v>0.8181818181818182</v>
      </c>
      <c r="H21" s="4">
        <v>0</v>
      </c>
      <c r="I21" s="1">
        <f t="shared" si="2"/>
        <v>0</v>
      </c>
    </row>
    <row r="22" spans="1:9" ht="12.75">
      <c r="A22" t="s">
        <v>161</v>
      </c>
      <c r="B22" s="4">
        <v>79</v>
      </c>
      <c r="C22" s="4">
        <v>76</v>
      </c>
      <c r="D22" s="4">
        <v>74</v>
      </c>
      <c r="E22" s="1">
        <f t="shared" si="0"/>
        <v>0.9736842105263158</v>
      </c>
      <c r="F22" s="4">
        <v>76</v>
      </c>
      <c r="G22" s="1">
        <f t="shared" si="1"/>
        <v>1</v>
      </c>
      <c r="H22" s="4">
        <v>0</v>
      </c>
      <c r="I22" s="1">
        <f t="shared" si="2"/>
        <v>0</v>
      </c>
    </row>
    <row r="23" spans="1:9" ht="12.75">
      <c r="A23" t="s">
        <v>144</v>
      </c>
      <c r="B23" s="4">
        <v>63</v>
      </c>
      <c r="C23" s="4">
        <v>67</v>
      </c>
      <c r="D23" s="4">
        <v>57</v>
      </c>
      <c r="E23" s="1">
        <f t="shared" si="0"/>
        <v>0.8507462686567164</v>
      </c>
      <c r="F23" s="4">
        <v>67</v>
      </c>
      <c r="G23" s="1">
        <f t="shared" si="1"/>
        <v>1</v>
      </c>
      <c r="H23" s="4">
        <v>0</v>
      </c>
      <c r="I23" s="1">
        <f t="shared" si="2"/>
        <v>0</v>
      </c>
    </row>
    <row r="24" spans="1:9" ht="12.75">
      <c r="A24" t="s">
        <v>482</v>
      </c>
      <c r="B24" s="4">
        <v>0</v>
      </c>
      <c r="C24" s="4">
        <v>63</v>
      </c>
      <c r="D24" s="4">
        <v>61</v>
      </c>
      <c r="E24" s="1">
        <f t="shared" si="0"/>
        <v>0.9682539682539683</v>
      </c>
      <c r="F24" s="4">
        <v>61</v>
      </c>
      <c r="G24" s="1">
        <f t="shared" si="1"/>
        <v>0.9682539682539683</v>
      </c>
      <c r="H24" s="4">
        <v>0</v>
      </c>
      <c r="I24" s="1">
        <f t="shared" si="2"/>
        <v>0</v>
      </c>
    </row>
    <row r="25" spans="1:9" ht="12.75">
      <c r="A25" t="s">
        <v>340</v>
      </c>
      <c r="B25" s="4">
        <v>57</v>
      </c>
      <c r="C25" s="4">
        <v>57</v>
      </c>
      <c r="D25" s="4">
        <v>34</v>
      </c>
      <c r="E25" s="1">
        <f t="shared" si="0"/>
        <v>0.5964912280701754</v>
      </c>
      <c r="F25" s="4">
        <v>34</v>
      </c>
      <c r="G25" s="1">
        <f t="shared" si="1"/>
        <v>0.5964912280701754</v>
      </c>
      <c r="H25" s="4">
        <v>1</v>
      </c>
      <c r="I25" s="1">
        <f t="shared" si="2"/>
        <v>0.017543859649122806</v>
      </c>
    </row>
    <row r="26" spans="1:9" ht="12.75">
      <c r="A26" t="s">
        <v>150</v>
      </c>
      <c r="B26" s="4">
        <v>53</v>
      </c>
      <c r="C26" s="4">
        <v>51</v>
      </c>
      <c r="D26" s="4">
        <v>51</v>
      </c>
      <c r="E26" s="1">
        <f t="shared" si="0"/>
        <v>1</v>
      </c>
      <c r="F26" s="4">
        <v>51</v>
      </c>
      <c r="G26" s="1">
        <f t="shared" si="1"/>
        <v>1</v>
      </c>
      <c r="H26" s="4">
        <v>0</v>
      </c>
      <c r="I26" s="1">
        <f t="shared" si="2"/>
        <v>0</v>
      </c>
    </row>
    <row r="27" spans="1:9" ht="12.75">
      <c r="A27" t="s">
        <v>155</v>
      </c>
      <c r="B27" s="4">
        <v>53</v>
      </c>
      <c r="C27" s="4">
        <v>49</v>
      </c>
      <c r="D27" s="4">
        <v>28</v>
      </c>
      <c r="E27" s="1">
        <f t="shared" si="0"/>
        <v>0.5714285714285714</v>
      </c>
      <c r="F27" s="4">
        <v>33</v>
      </c>
      <c r="G27" s="1">
        <f t="shared" si="1"/>
        <v>0.673469387755102</v>
      </c>
      <c r="H27" s="4">
        <v>0</v>
      </c>
      <c r="I27" s="1">
        <f t="shared" si="2"/>
        <v>0</v>
      </c>
    </row>
    <row r="28" spans="1:9" ht="12.75">
      <c r="A28" t="s">
        <v>149</v>
      </c>
      <c r="B28" s="4">
        <v>51</v>
      </c>
      <c r="C28" s="4">
        <v>49</v>
      </c>
      <c r="D28" s="4">
        <v>46</v>
      </c>
      <c r="E28" s="1">
        <f t="shared" si="0"/>
        <v>0.9387755102040817</v>
      </c>
      <c r="F28" s="4">
        <v>46</v>
      </c>
      <c r="G28" s="1">
        <f t="shared" si="1"/>
        <v>0.9387755102040817</v>
      </c>
      <c r="H28" s="4">
        <v>0</v>
      </c>
      <c r="I28" s="1">
        <f t="shared" si="2"/>
        <v>0</v>
      </c>
    </row>
    <row r="29" spans="1:9" ht="12.75">
      <c r="A29" t="s">
        <v>148</v>
      </c>
      <c r="B29" s="4">
        <v>47</v>
      </c>
      <c r="C29" s="4">
        <v>49</v>
      </c>
      <c r="D29" s="4">
        <v>43</v>
      </c>
      <c r="E29" s="1">
        <f t="shared" si="0"/>
        <v>0.8775510204081632</v>
      </c>
      <c r="F29" s="4">
        <v>43</v>
      </c>
      <c r="G29" s="1">
        <f t="shared" si="1"/>
        <v>0.8775510204081632</v>
      </c>
      <c r="H29" s="4">
        <v>0</v>
      </c>
      <c r="I29" s="1">
        <f t="shared" si="2"/>
        <v>0</v>
      </c>
    </row>
    <row r="30" spans="1:9" ht="12.75">
      <c r="A30" t="s">
        <v>146</v>
      </c>
      <c r="B30" s="4">
        <v>46</v>
      </c>
      <c r="C30" s="4">
        <v>46</v>
      </c>
      <c r="D30" s="4">
        <v>38</v>
      </c>
      <c r="E30" s="1">
        <f t="shared" si="0"/>
        <v>0.8260869565217391</v>
      </c>
      <c r="F30" s="4">
        <v>38</v>
      </c>
      <c r="G30" s="1">
        <f t="shared" si="1"/>
        <v>0.8260869565217391</v>
      </c>
      <c r="H30" s="4">
        <v>0</v>
      </c>
      <c r="I30" s="1">
        <f t="shared" si="2"/>
        <v>0</v>
      </c>
    </row>
    <row r="31" spans="1:9" ht="12.75">
      <c r="A31" t="s">
        <v>379</v>
      </c>
      <c r="B31" s="4">
        <v>46</v>
      </c>
      <c r="C31" s="4">
        <v>44</v>
      </c>
      <c r="D31" s="4">
        <v>42</v>
      </c>
      <c r="E31" s="1">
        <f t="shared" si="0"/>
        <v>0.9545454545454546</v>
      </c>
      <c r="F31" s="4">
        <v>43</v>
      </c>
      <c r="G31" s="1">
        <f t="shared" si="1"/>
        <v>0.9772727272727273</v>
      </c>
      <c r="H31" s="4">
        <v>0</v>
      </c>
      <c r="I31" s="1">
        <f t="shared" si="2"/>
        <v>0</v>
      </c>
    </row>
    <row r="32" spans="1:9" ht="12.75">
      <c r="A32" t="s">
        <v>165</v>
      </c>
      <c r="B32" s="4">
        <v>40</v>
      </c>
      <c r="C32" s="4">
        <v>40</v>
      </c>
      <c r="D32" s="4">
        <v>38</v>
      </c>
      <c r="E32" s="1">
        <f t="shared" si="0"/>
        <v>0.95</v>
      </c>
      <c r="F32" s="4">
        <v>40</v>
      </c>
      <c r="G32" s="1">
        <f t="shared" si="1"/>
        <v>1</v>
      </c>
      <c r="H32" s="4">
        <v>0</v>
      </c>
      <c r="I32" s="1">
        <f t="shared" si="2"/>
        <v>0</v>
      </c>
    </row>
    <row r="33" spans="1:9" ht="12.75">
      <c r="A33" t="s">
        <v>156</v>
      </c>
      <c r="B33" s="4">
        <v>39</v>
      </c>
      <c r="C33" s="4">
        <v>39</v>
      </c>
      <c r="D33" s="4">
        <v>37</v>
      </c>
      <c r="E33" s="1">
        <f t="shared" si="0"/>
        <v>0.9487179487179487</v>
      </c>
      <c r="F33" s="4">
        <v>37</v>
      </c>
      <c r="G33" s="1">
        <f t="shared" si="1"/>
        <v>0.9487179487179487</v>
      </c>
      <c r="H33" s="4">
        <v>0</v>
      </c>
      <c r="I33" s="1">
        <f t="shared" si="2"/>
        <v>0</v>
      </c>
    </row>
    <row r="34" spans="1:9" ht="12.75">
      <c r="A34" t="s">
        <v>164</v>
      </c>
      <c r="B34" s="4">
        <v>39</v>
      </c>
      <c r="C34" s="4">
        <v>37</v>
      </c>
      <c r="D34" s="4">
        <v>37</v>
      </c>
      <c r="E34" s="1">
        <f t="shared" si="0"/>
        <v>1</v>
      </c>
      <c r="F34" s="4">
        <v>37</v>
      </c>
      <c r="G34" s="1">
        <f aca="true" t="shared" si="3" ref="G34:G65">F34/C34</f>
        <v>1</v>
      </c>
      <c r="H34" s="4">
        <v>0</v>
      </c>
      <c r="I34" s="1">
        <f aca="true" t="shared" si="4" ref="I34:I56">H34/C34</f>
        <v>0</v>
      </c>
    </row>
    <row r="35" spans="1:9" ht="12.75">
      <c r="A35" t="s">
        <v>159</v>
      </c>
      <c r="B35" s="4">
        <v>37</v>
      </c>
      <c r="C35" s="4">
        <v>37</v>
      </c>
      <c r="D35" s="4">
        <v>37</v>
      </c>
      <c r="E35" s="1">
        <f t="shared" si="0"/>
        <v>1</v>
      </c>
      <c r="F35" s="4">
        <v>37</v>
      </c>
      <c r="G35" s="1">
        <f t="shared" si="3"/>
        <v>1</v>
      </c>
      <c r="H35" s="4">
        <v>0</v>
      </c>
      <c r="I35" s="1">
        <f t="shared" si="4"/>
        <v>0</v>
      </c>
    </row>
    <row r="36" spans="1:9" ht="12.75">
      <c r="A36" t="s">
        <v>152</v>
      </c>
      <c r="B36" s="4">
        <v>36</v>
      </c>
      <c r="C36" s="4">
        <v>35</v>
      </c>
      <c r="D36" s="4">
        <v>33</v>
      </c>
      <c r="E36" s="1">
        <f t="shared" si="0"/>
        <v>0.9428571428571428</v>
      </c>
      <c r="F36" s="4">
        <v>32</v>
      </c>
      <c r="G36" s="1">
        <f t="shared" si="3"/>
        <v>0.9142857142857143</v>
      </c>
      <c r="H36" s="4">
        <v>0</v>
      </c>
      <c r="I36" s="1">
        <f t="shared" si="4"/>
        <v>0</v>
      </c>
    </row>
    <row r="37" spans="1:9" ht="12.75">
      <c r="A37" t="s">
        <v>157</v>
      </c>
      <c r="B37" s="4">
        <v>37</v>
      </c>
      <c r="C37" s="4">
        <v>34</v>
      </c>
      <c r="D37" s="4">
        <v>32</v>
      </c>
      <c r="E37" s="1">
        <f t="shared" si="0"/>
        <v>0.9411764705882353</v>
      </c>
      <c r="F37" s="4">
        <v>32</v>
      </c>
      <c r="G37" s="1">
        <f t="shared" si="3"/>
        <v>0.9411764705882353</v>
      </c>
      <c r="H37" s="4">
        <v>0</v>
      </c>
      <c r="I37" s="1">
        <f t="shared" si="4"/>
        <v>0</v>
      </c>
    </row>
    <row r="38" spans="1:9" ht="12.75">
      <c r="A38" t="s">
        <v>158</v>
      </c>
      <c r="B38" s="4">
        <v>33</v>
      </c>
      <c r="C38" s="4">
        <v>33</v>
      </c>
      <c r="D38" s="4">
        <v>31</v>
      </c>
      <c r="E38" s="1">
        <f t="shared" si="0"/>
        <v>0.9393939393939394</v>
      </c>
      <c r="F38" s="4">
        <v>31</v>
      </c>
      <c r="G38" s="1">
        <f t="shared" si="3"/>
        <v>0.9393939393939394</v>
      </c>
      <c r="H38" s="4">
        <v>0</v>
      </c>
      <c r="I38" s="1">
        <f t="shared" si="4"/>
        <v>0</v>
      </c>
    </row>
    <row r="39" spans="1:9" ht="12.75">
      <c r="A39" t="s">
        <v>151</v>
      </c>
      <c r="B39" s="4">
        <v>33</v>
      </c>
      <c r="C39" s="4">
        <v>33</v>
      </c>
      <c r="D39" s="4">
        <v>31</v>
      </c>
      <c r="E39" s="1">
        <f t="shared" si="0"/>
        <v>0.9393939393939394</v>
      </c>
      <c r="F39" s="4">
        <v>33</v>
      </c>
      <c r="G39" s="1">
        <f t="shared" si="3"/>
        <v>1</v>
      </c>
      <c r="H39" s="4">
        <v>0</v>
      </c>
      <c r="I39" s="1">
        <f t="shared" si="4"/>
        <v>0</v>
      </c>
    </row>
    <row r="40" spans="1:9" ht="12.75">
      <c r="A40" t="s">
        <v>160</v>
      </c>
      <c r="B40" s="4">
        <v>35</v>
      </c>
      <c r="C40" s="4">
        <v>30</v>
      </c>
      <c r="D40" s="4">
        <v>25</v>
      </c>
      <c r="E40" s="1">
        <f t="shared" si="0"/>
        <v>0.8333333333333334</v>
      </c>
      <c r="F40" s="4">
        <v>30</v>
      </c>
      <c r="G40" s="1">
        <f t="shared" si="3"/>
        <v>1</v>
      </c>
      <c r="H40" s="4">
        <v>0</v>
      </c>
      <c r="I40" s="1">
        <f t="shared" si="4"/>
        <v>0</v>
      </c>
    </row>
    <row r="41" spans="1:9" ht="12.75">
      <c r="A41" t="s">
        <v>483</v>
      </c>
      <c r="B41" s="4">
        <v>0</v>
      </c>
      <c r="C41" s="4">
        <v>30</v>
      </c>
      <c r="D41" s="4">
        <v>30</v>
      </c>
      <c r="E41" s="1">
        <f t="shared" si="0"/>
        <v>1</v>
      </c>
      <c r="F41" s="4">
        <v>30</v>
      </c>
      <c r="G41" s="1">
        <f t="shared" si="3"/>
        <v>1</v>
      </c>
      <c r="H41" s="4">
        <v>0</v>
      </c>
      <c r="I41" s="1">
        <f t="shared" si="4"/>
        <v>0</v>
      </c>
    </row>
    <row r="42" spans="1:9" ht="12.75">
      <c r="A42" t="s">
        <v>147</v>
      </c>
      <c r="B42" s="4">
        <v>28</v>
      </c>
      <c r="C42" s="4">
        <v>28</v>
      </c>
      <c r="D42" s="4">
        <v>22</v>
      </c>
      <c r="E42" s="1">
        <f t="shared" si="0"/>
        <v>0.7857142857142857</v>
      </c>
      <c r="F42" s="4">
        <v>26</v>
      </c>
      <c r="G42" s="1">
        <f t="shared" si="3"/>
        <v>0.9285714285714286</v>
      </c>
      <c r="H42" s="4">
        <v>0</v>
      </c>
      <c r="I42" s="1">
        <f t="shared" si="4"/>
        <v>0</v>
      </c>
    </row>
    <row r="43" spans="1:9" ht="12.75">
      <c r="A43" t="s">
        <v>154</v>
      </c>
      <c r="B43" s="4">
        <v>26</v>
      </c>
      <c r="C43" s="4">
        <v>27</v>
      </c>
      <c r="D43" s="4">
        <v>25</v>
      </c>
      <c r="E43" s="1">
        <f t="shared" si="0"/>
        <v>0.9259259259259259</v>
      </c>
      <c r="F43" s="4">
        <v>25</v>
      </c>
      <c r="G43" s="1">
        <f t="shared" si="3"/>
        <v>0.9259259259259259</v>
      </c>
      <c r="H43" s="4">
        <v>0</v>
      </c>
      <c r="I43" s="1">
        <f t="shared" si="4"/>
        <v>0</v>
      </c>
    </row>
    <row r="44" spans="1:9" ht="12.75">
      <c r="A44" t="s">
        <v>166</v>
      </c>
      <c r="B44" s="4">
        <v>29</v>
      </c>
      <c r="C44" s="4">
        <v>26</v>
      </c>
      <c r="D44" s="4">
        <v>13</v>
      </c>
      <c r="E44" s="1">
        <f t="shared" si="0"/>
        <v>0.5</v>
      </c>
      <c r="F44" s="4">
        <v>13</v>
      </c>
      <c r="G44" s="1">
        <f t="shared" si="3"/>
        <v>0.5</v>
      </c>
      <c r="H44" s="4">
        <v>3</v>
      </c>
      <c r="I44" s="1">
        <f t="shared" si="4"/>
        <v>0.11538461538461539</v>
      </c>
    </row>
    <row r="45" spans="1:9" ht="12.75">
      <c r="A45" t="s">
        <v>169</v>
      </c>
      <c r="B45" s="4">
        <v>24</v>
      </c>
      <c r="C45" s="4">
        <v>24</v>
      </c>
      <c r="D45" s="4">
        <v>16</v>
      </c>
      <c r="E45" s="1">
        <f t="shared" si="0"/>
        <v>0.6666666666666666</v>
      </c>
      <c r="F45" s="4">
        <v>16</v>
      </c>
      <c r="G45" s="1">
        <f t="shared" si="3"/>
        <v>0.6666666666666666</v>
      </c>
      <c r="H45" s="4">
        <v>4</v>
      </c>
      <c r="I45" s="1">
        <f t="shared" si="4"/>
        <v>0.16666666666666666</v>
      </c>
    </row>
    <row r="46" spans="1:9" ht="12.75">
      <c r="A46" t="s">
        <v>380</v>
      </c>
      <c r="B46" s="4">
        <v>23</v>
      </c>
      <c r="C46" s="4">
        <v>23</v>
      </c>
      <c r="D46" s="4">
        <v>21</v>
      </c>
      <c r="E46" s="1">
        <f t="shared" si="0"/>
        <v>0.9130434782608695</v>
      </c>
      <c r="F46" s="4">
        <v>23</v>
      </c>
      <c r="G46" s="1">
        <f t="shared" si="3"/>
        <v>1</v>
      </c>
      <c r="H46" s="4">
        <v>0</v>
      </c>
      <c r="I46" s="1">
        <f t="shared" si="4"/>
        <v>0</v>
      </c>
    </row>
    <row r="47" spans="1:9" ht="12.75">
      <c r="A47" t="s">
        <v>163</v>
      </c>
      <c r="B47" s="4">
        <v>29</v>
      </c>
      <c r="C47" s="4">
        <v>22</v>
      </c>
      <c r="D47" s="4">
        <v>18</v>
      </c>
      <c r="E47" s="1">
        <f t="shared" si="0"/>
        <v>0.8181818181818182</v>
      </c>
      <c r="F47" s="4">
        <v>19</v>
      </c>
      <c r="G47" s="1">
        <f t="shared" si="3"/>
        <v>0.8636363636363636</v>
      </c>
      <c r="H47" s="4">
        <v>0</v>
      </c>
      <c r="I47" s="1">
        <f t="shared" si="4"/>
        <v>0</v>
      </c>
    </row>
    <row r="48" spans="1:9" ht="12.75">
      <c r="A48" t="s">
        <v>185</v>
      </c>
      <c r="B48" s="4">
        <v>22</v>
      </c>
      <c r="C48" s="4">
        <v>22</v>
      </c>
      <c r="D48" s="4">
        <v>21</v>
      </c>
      <c r="E48" s="1">
        <f t="shared" si="0"/>
        <v>0.9545454545454546</v>
      </c>
      <c r="F48" s="4">
        <v>22</v>
      </c>
      <c r="G48" s="1">
        <f t="shared" si="3"/>
        <v>1</v>
      </c>
      <c r="H48" s="4">
        <v>0</v>
      </c>
      <c r="I48" s="1">
        <f t="shared" si="4"/>
        <v>0</v>
      </c>
    </row>
    <row r="49" spans="1:9" ht="12.75">
      <c r="A49" t="s">
        <v>162</v>
      </c>
      <c r="B49" s="4">
        <v>20</v>
      </c>
      <c r="C49" s="4">
        <v>20</v>
      </c>
      <c r="D49" s="4">
        <v>19</v>
      </c>
      <c r="E49" s="1">
        <f t="shared" si="0"/>
        <v>0.95</v>
      </c>
      <c r="F49" s="4">
        <v>19</v>
      </c>
      <c r="G49" s="1">
        <f t="shared" si="3"/>
        <v>0.95</v>
      </c>
      <c r="H49" s="4">
        <v>0</v>
      </c>
      <c r="I49" s="1">
        <f t="shared" si="4"/>
        <v>0</v>
      </c>
    </row>
    <row r="50" spans="1:9" ht="12.75">
      <c r="A50" t="s">
        <v>153</v>
      </c>
      <c r="B50" s="4">
        <v>18</v>
      </c>
      <c r="C50" s="4">
        <v>18</v>
      </c>
      <c r="D50" s="4">
        <v>8</v>
      </c>
      <c r="E50" s="1">
        <f t="shared" si="0"/>
        <v>0.4444444444444444</v>
      </c>
      <c r="F50" s="4">
        <v>12</v>
      </c>
      <c r="G50" s="1">
        <f t="shared" si="3"/>
        <v>0.6666666666666666</v>
      </c>
      <c r="H50" s="4">
        <v>2</v>
      </c>
      <c r="I50" s="1">
        <f t="shared" si="4"/>
        <v>0.1111111111111111</v>
      </c>
    </row>
    <row r="51" spans="1:9" ht="12.75">
      <c r="A51" t="s">
        <v>381</v>
      </c>
      <c r="B51" s="4">
        <v>16</v>
      </c>
      <c r="C51" s="4">
        <v>16</v>
      </c>
      <c r="D51" s="4">
        <v>16</v>
      </c>
      <c r="E51" s="1">
        <f t="shared" si="0"/>
        <v>1</v>
      </c>
      <c r="F51" s="4">
        <v>16</v>
      </c>
      <c r="G51" s="1">
        <f t="shared" si="3"/>
        <v>1</v>
      </c>
      <c r="H51" s="4">
        <v>0</v>
      </c>
      <c r="I51" s="1">
        <f t="shared" si="4"/>
        <v>0</v>
      </c>
    </row>
    <row r="52" spans="1:9" ht="12.75">
      <c r="A52" t="s">
        <v>175</v>
      </c>
      <c r="B52" s="4">
        <v>15</v>
      </c>
      <c r="C52" s="4">
        <v>15</v>
      </c>
      <c r="D52" s="4">
        <v>14</v>
      </c>
      <c r="E52" s="1">
        <f t="shared" si="0"/>
        <v>0.9333333333333333</v>
      </c>
      <c r="F52" s="4">
        <v>15</v>
      </c>
      <c r="G52" s="1">
        <f t="shared" si="3"/>
        <v>1</v>
      </c>
      <c r="H52" s="4">
        <v>0</v>
      </c>
      <c r="I52" s="1">
        <f t="shared" si="4"/>
        <v>0</v>
      </c>
    </row>
    <row r="53" spans="1:9" ht="12.75">
      <c r="A53" t="s">
        <v>182</v>
      </c>
      <c r="B53" s="4">
        <v>15</v>
      </c>
      <c r="C53" s="4">
        <v>15</v>
      </c>
      <c r="D53" s="4">
        <v>11</v>
      </c>
      <c r="E53" s="1">
        <f t="shared" si="0"/>
        <v>0.7333333333333333</v>
      </c>
      <c r="F53" s="4">
        <v>13</v>
      </c>
      <c r="G53" s="1">
        <f t="shared" si="3"/>
        <v>0.8666666666666667</v>
      </c>
      <c r="H53" s="4">
        <v>0</v>
      </c>
      <c r="I53" s="1">
        <f t="shared" si="4"/>
        <v>0</v>
      </c>
    </row>
    <row r="54" spans="1:9" ht="12.75">
      <c r="A54" t="s">
        <v>484</v>
      </c>
      <c r="B54" s="4">
        <v>0</v>
      </c>
      <c r="C54" s="4">
        <v>15</v>
      </c>
      <c r="D54" s="4">
        <v>14</v>
      </c>
      <c r="E54" s="1">
        <f t="shared" si="0"/>
        <v>0.9333333333333333</v>
      </c>
      <c r="F54" s="4">
        <v>15</v>
      </c>
      <c r="G54" s="1">
        <f t="shared" si="3"/>
        <v>1</v>
      </c>
      <c r="H54" s="4">
        <v>0</v>
      </c>
      <c r="I54" s="1">
        <f t="shared" si="4"/>
        <v>0</v>
      </c>
    </row>
    <row r="55" spans="1:9" ht="12.75">
      <c r="A55" t="s">
        <v>170</v>
      </c>
      <c r="B55" s="4">
        <v>15</v>
      </c>
      <c r="C55" s="4">
        <v>14</v>
      </c>
      <c r="D55" s="4">
        <v>12</v>
      </c>
      <c r="E55" s="1">
        <f t="shared" si="0"/>
        <v>0.8571428571428571</v>
      </c>
      <c r="F55" s="4">
        <v>13</v>
      </c>
      <c r="G55" s="1">
        <f t="shared" si="3"/>
        <v>0.9285714285714286</v>
      </c>
      <c r="H55" s="4">
        <v>0</v>
      </c>
      <c r="I55" s="1">
        <f t="shared" si="4"/>
        <v>0</v>
      </c>
    </row>
    <row r="56" spans="1:9" ht="12.75">
      <c r="A56" t="s">
        <v>167</v>
      </c>
      <c r="B56" s="4">
        <v>14</v>
      </c>
      <c r="C56" s="4">
        <v>14</v>
      </c>
      <c r="D56" s="4">
        <v>11</v>
      </c>
      <c r="E56" s="1">
        <f t="shared" si="0"/>
        <v>0.7857142857142857</v>
      </c>
      <c r="F56" s="4">
        <v>13</v>
      </c>
      <c r="G56" s="1">
        <f t="shared" si="3"/>
        <v>0.9285714285714286</v>
      </c>
      <c r="H56" s="4">
        <v>1</v>
      </c>
      <c r="I56" s="1">
        <f t="shared" si="4"/>
        <v>0.07142857142857142</v>
      </c>
    </row>
    <row r="57" spans="1:9" ht="12.75">
      <c r="A57" t="s">
        <v>171</v>
      </c>
      <c r="B57" s="4">
        <v>16</v>
      </c>
      <c r="C57" s="4">
        <v>13</v>
      </c>
      <c r="D57" s="4">
        <v>13</v>
      </c>
      <c r="E57" s="1">
        <v>0</v>
      </c>
      <c r="F57" s="4">
        <v>13</v>
      </c>
      <c r="G57" s="1">
        <f t="shared" si="3"/>
        <v>1</v>
      </c>
      <c r="H57" s="4">
        <v>0</v>
      </c>
      <c r="I57" s="1">
        <v>0</v>
      </c>
    </row>
    <row r="58" spans="1:9" ht="12.75">
      <c r="A58" t="s">
        <v>180</v>
      </c>
      <c r="B58" s="4">
        <v>14</v>
      </c>
      <c r="C58" s="4">
        <v>13</v>
      </c>
      <c r="D58" s="4">
        <v>9</v>
      </c>
      <c r="E58" s="1">
        <f aca="true" t="shared" si="5" ref="E58:E121">D58/C58</f>
        <v>0.6923076923076923</v>
      </c>
      <c r="F58" s="4">
        <v>10</v>
      </c>
      <c r="G58" s="1">
        <f t="shared" si="3"/>
        <v>0.7692307692307693</v>
      </c>
      <c r="H58" s="4">
        <v>0</v>
      </c>
      <c r="I58" s="1">
        <f aca="true" t="shared" si="6" ref="I58:I89">H58/C58</f>
        <v>0</v>
      </c>
    </row>
    <row r="59" spans="1:9" ht="12.75">
      <c r="A59" t="s">
        <v>382</v>
      </c>
      <c r="B59" s="4">
        <v>13</v>
      </c>
      <c r="C59" s="4">
        <v>13</v>
      </c>
      <c r="D59" s="4">
        <v>13</v>
      </c>
      <c r="E59" s="1">
        <f t="shared" si="5"/>
        <v>1</v>
      </c>
      <c r="F59" s="4">
        <v>13</v>
      </c>
      <c r="G59" s="1">
        <f t="shared" si="3"/>
        <v>1</v>
      </c>
      <c r="H59" s="4">
        <v>0</v>
      </c>
      <c r="I59" s="1">
        <f t="shared" si="6"/>
        <v>0</v>
      </c>
    </row>
    <row r="60" spans="1:9" ht="12.75">
      <c r="A60" t="s">
        <v>218</v>
      </c>
      <c r="B60" s="4">
        <v>13</v>
      </c>
      <c r="C60" s="4">
        <v>13</v>
      </c>
      <c r="D60" s="4">
        <v>13</v>
      </c>
      <c r="E60" s="1">
        <f t="shared" si="5"/>
        <v>1</v>
      </c>
      <c r="F60" s="4">
        <v>13</v>
      </c>
      <c r="G60" s="1">
        <f t="shared" si="3"/>
        <v>1</v>
      </c>
      <c r="H60" s="4">
        <v>0</v>
      </c>
      <c r="I60" s="1">
        <f t="shared" si="6"/>
        <v>0</v>
      </c>
    </row>
    <row r="61" spans="1:9" ht="12.75">
      <c r="A61" t="s">
        <v>168</v>
      </c>
      <c r="B61" s="4">
        <v>13</v>
      </c>
      <c r="C61" s="4">
        <v>13</v>
      </c>
      <c r="D61" s="4">
        <v>13</v>
      </c>
      <c r="E61" s="1">
        <f t="shared" si="5"/>
        <v>1</v>
      </c>
      <c r="F61" s="4">
        <v>13</v>
      </c>
      <c r="G61" s="1">
        <f t="shared" si="3"/>
        <v>1</v>
      </c>
      <c r="H61" s="4">
        <v>1</v>
      </c>
      <c r="I61" s="1">
        <f t="shared" si="6"/>
        <v>0.07692307692307693</v>
      </c>
    </row>
    <row r="62" spans="1:9" ht="12.75">
      <c r="A62" t="s">
        <v>203</v>
      </c>
      <c r="B62" s="4">
        <v>13</v>
      </c>
      <c r="C62" s="4">
        <v>13</v>
      </c>
      <c r="D62" s="4">
        <v>10</v>
      </c>
      <c r="E62" s="1">
        <f t="shared" si="5"/>
        <v>0.7692307692307693</v>
      </c>
      <c r="F62" s="4">
        <v>13</v>
      </c>
      <c r="G62" s="1">
        <f t="shared" si="3"/>
        <v>1</v>
      </c>
      <c r="H62" s="4">
        <v>0</v>
      </c>
      <c r="I62" s="1">
        <f t="shared" si="6"/>
        <v>0</v>
      </c>
    </row>
    <row r="63" spans="1:9" ht="12.75">
      <c r="A63" t="s">
        <v>485</v>
      </c>
      <c r="B63" s="4">
        <v>0</v>
      </c>
      <c r="C63" s="4">
        <v>13</v>
      </c>
      <c r="D63" s="4">
        <v>13</v>
      </c>
      <c r="E63" s="1">
        <f t="shared" si="5"/>
        <v>1</v>
      </c>
      <c r="F63" s="4">
        <v>13</v>
      </c>
      <c r="G63" s="1">
        <f t="shared" si="3"/>
        <v>1</v>
      </c>
      <c r="H63" s="4">
        <v>0</v>
      </c>
      <c r="I63" s="1">
        <f t="shared" si="6"/>
        <v>0</v>
      </c>
    </row>
    <row r="64" spans="1:9" ht="12.75">
      <c r="A64" t="s">
        <v>247</v>
      </c>
      <c r="B64" s="4">
        <v>18</v>
      </c>
      <c r="C64" s="4">
        <v>12</v>
      </c>
      <c r="D64" s="4">
        <v>11</v>
      </c>
      <c r="E64" s="1">
        <f t="shared" si="5"/>
        <v>0.9166666666666666</v>
      </c>
      <c r="F64" s="4">
        <v>12</v>
      </c>
      <c r="G64" s="1">
        <f t="shared" si="3"/>
        <v>1</v>
      </c>
      <c r="H64" s="4">
        <v>0</v>
      </c>
      <c r="I64" s="1">
        <f t="shared" si="6"/>
        <v>0</v>
      </c>
    </row>
    <row r="65" spans="1:9" ht="12.75">
      <c r="A65" t="s">
        <v>178</v>
      </c>
      <c r="B65" s="4">
        <v>14</v>
      </c>
      <c r="C65" s="4">
        <v>12</v>
      </c>
      <c r="D65" s="4">
        <v>9</v>
      </c>
      <c r="E65" s="1">
        <f t="shared" si="5"/>
        <v>0.75</v>
      </c>
      <c r="F65" s="4">
        <v>9</v>
      </c>
      <c r="G65" s="1">
        <f t="shared" si="3"/>
        <v>0.75</v>
      </c>
      <c r="H65" s="4">
        <v>0</v>
      </c>
      <c r="I65" s="1">
        <f t="shared" si="6"/>
        <v>0</v>
      </c>
    </row>
    <row r="66" spans="1:9" ht="12.75">
      <c r="A66" t="s">
        <v>173</v>
      </c>
      <c r="B66" s="4">
        <v>12</v>
      </c>
      <c r="C66" s="4">
        <v>12</v>
      </c>
      <c r="D66" s="4">
        <v>10</v>
      </c>
      <c r="E66" s="1">
        <f t="shared" si="5"/>
        <v>0.8333333333333334</v>
      </c>
      <c r="F66" s="4">
        <v>12</v>
      </c>
      <c r="G66" s="1">
        <f aca="true" t="shared" si="7" ref="G66:G97">F66/C66</f>
        <v>1</v>
      </c>
      <c r="H66" s="4">
        <v>0</v>
      </c>
      <c r="I66" s="1">
        <f t="shared" si="6"/>
        <v>0</v>
      </c>
    </row>
    <row r="67" spans="1:9" ht="12.75">
      <c r="A67" t="s">
        <v>194</v>
      </c>
      <c r="B67" s="4">
        <v>13</v>
      </c>
      <c r="C67" s="4">
        <v>11</v>
      </c>
      <c r="D67" s="4">
        <v>7</v>
      </c>
      <c r="E67" s="1">
        <f t="shared" si="5"/>
        <v>0.6363636363636364</v>
      </c>
      <c r="F67" s="4">
        <v>11</v>
      </c>
      <c r="G67" s="1">
        <f t="shared" si="7"/>
        <v>1</v>
      </c>
      <c r="H67" s="4">
        <v>0</v>
      </c>
      <c r="I67" s="1">
        <f t="shared" si="6"/>
        <v>0</v>
      </c>
    </row>
    <row r="68" spans="1:9" ht="12.75">
      <c r="A68" t="s">
        <v>181</v>
      </c>
      <c r="B68" s="4">
        <v>11</v>
      </c>
      <c r="C68" s="4">
        <v>11</v>
      </c>
      <c r="D68" s="4">
        <v>11</v>
      </c>
      <c r="E68" s="1">
        <f t="shared" si="5"/>
        <v>1</v>
      </c>
      <c r="F68" s="4">
        <v>11</v>
      </c>
      <c r="G68" s="1">
        <f t="shared" si="7"/>
        <v>1</v>
      </c>
      <c r="H68" s="4">
        <v>0</v>
      </c>
      <c r="I68" s="1">
        <f t="shared" si="6"/>
        <v>0</v>
      </c>
    </row>
    <row r="69" spans="1:9" ht="12.75">
      <c r="A69" t="s">
        <v>176</v>
      </c>
      <c r="B69" s="4">
        <v>11</v>
      </c>
      <c r="C69" s="4">
        <v>11</v>
      </c>
      <c r="D69" s="4">
        <v>10</v>
      </c>
      <c r="E69" s="1">
        <f t="shared" si="5"/>
        <v>0.9090909090909091</v>
      </c>
      <c r="F69" s="4">
        <v>11</v>
      </c>
      <c r="G69" s="1">
        <f t="shared" si="7"/>
        <v>1</v>
      </c>
      <c r="H69" s="4">
        <v>0</v>
      </c>
      <c r="I69" s="1">
        <f t="shared" si="6"/>
        <v>0</v>
      </c>
    </row>
    <row r="70" spans="1:9" ht="12.75">
      <c r="A70" t="s">
        <v>190</v>
      </c>
      <c r="B70" s="4">
        <v>11</v>
      </c>
      <c r="C70" s="4">
        <v>10</v>
      </c>
      <c r="D70" s="4">
        <v>8</v>
      </c>
      <c r="E70" s="1">
        <f t="shared" si="5"/>
        <v>0.8</v>
      </c>
      <c r="F70" s="4">
        <v>8</v>
      </c>
      <c r="G70" s="1">
        <f t="shared" si="7"/>
        <v>0.8</v>
      </c>
      <c r="H70" s="4">
        <v>0</v>
      </c>
      <c r="I70" s="1">
        <f t="shared" si="6"/>
        <v>0</v>
      </c>
    </row>
    <row r="71" spans="1:9" ht="12.75">
      <c r="A71" t="s">
        <v>179</v>
      </c>
      <c r="B71" s="4">
        <v>10</v>
      </c>
      <c r="C71" s="4">
        <v>10</v>
      </c>
      <c r="D71" s="4">
        <v>10</v>
      </c>
      <c r="E71" s="1">
        <f t="shared" si="5"/>
        <v>1</v>
      </c>
      <c r="F71" s="4">
        <v>10</v>
      </c>
      <c r="G71" s="1">
        <f t="shared" si="7"/>
        <v>1</v>
      </c>
      <c r="H71" s="4">
        <v>0</v>
      </c>
      <c r="I71" s="1">
        <f t="shared" si="6"/>
        <v>0</v>
      </c>
    </row>
    <row r="72" spans="1:9" ht="12.75">
      <c r="A72" t="s">
        <v>186</v>
      </c>
      <c r="B72" s="4">
        <v>10</v>
      </c>
      <c r="C72" s="4">
        <v>10</v>
      </c>
      <c r="D72" s="4">
        <v>10</v>
      </c>
      <c r="E72" s="1">
        <f t="shared" si="5"/>
        <v>1</v>
      </c>
      <c r="F72" s="4">
        <v>10</v>
      </c>
      <c r="G72" s="1">
        <f t="shared" si="7"/>
        <v>1</v>
      </c>
      <c r="H72" s="4">
        <v>0</v>
      </c>
      <c r="I72" s="1">
        <f t="shared" si="6"/>
        <v>0</v>
      </c>
    </row>
    <row r="73" spans="1:9" ht="12.75">
      <c r="A73" t="s">
        <v>212</v>
      </c>
      <c r="B73" s="4">
        <v>9</v>
      </c>
      <c r="C73" s="4">
        <v>9</v>
      </c>
      <c r="D73" s="4">
        <v>9</v>
      </c>
      <c r="E73" s="1">
        <f t="shared" si="5"/>
        <v>1</v>
      </c>
      <c r="F73" s="4">
        <v>9</v>
      </c>
      <c r="G73" s="1">
        <f t="shared" si="7"/>
        <v>1</v>
      </c>
      <c r="H73" s="4">
        <v>0</v>
      </c>
      <c r="I73" s="1">
        <f t="shared" si="6"/>
        <v>0</v>
      </c>
    </row>
    <row r="74" spans="1:9" ht="12.75">
      <c r="A74" t="s">
        <v>174</v>
      </c>
      <c r="B74" s="4">
        <v>9</v>
      </c>
      <c r="C74" s="4">
        <v>9</v>
      </c>
      <c r="D74" s="4">
        <v>8</v>
      </c>
      <c r="E74" s="1">
        <f t="shared" si="5"/>
        <v>0.8888888888888888</v>
      </c>
      <c r="F74" s="4">
        <v>8</v>
      </c>
      <c r="G74" s="1">
        <f t="shared" si="7"/>
        <v>0.8888888888888888</v>
      </c>
      <c r="H74" s="4">
        <v>0</v>
      </c>
      <c r="I74" s="1">
        <f t="shared" si="6"/>
        <v>0</v>
      </c>
    </row>
    <row r="75" spans="1:9" ht="12.75">
      <c r="A75" t="s">
        <v>253</v>
      </c>
      <c r="B75" s="4">
        <v>9</v>
      </c>
      <c r="C75" s="4">
        <v>8</v>
      </c>
      <c r="D75" s="4">
        <v>7</v>
      </c>
      <c r="E75" s="1">
        <f t="shared" si="5"/>
        <v>0.875</v>
      </c>
      <c r="F75" s="4">
        <v>8</v>
      </c>
      <c r="G75" s="1">
        <f t="shared" si="7"/>
        <v>1</v>
      </c>
      <c r="H75" s="4">
        <v>0</v>
      </c>
      <c r="I75" s="1">
        <f t="shared" si="6"/>
        <v>0</v>
      </c>
    </row>
    <row r="76" spans="1:9" ht="12.75">
      <c r="A76" t="s">
        <v>383</v>
      </c>
      <c r="B76" s="4">
        <v>8</v>
      </c>
      <c r="C76" s="4">
        <v>8</v>
      </c>
      <c r="D76" s="4">
        <v>8</v>
      </c>
      <c r="E76" s="1">
        <f t="shared" si="5"/>
        <v>1</v>
      </c>
      <c r="F76" s="4">
        <v>8</v>
      </c>
      <c r="G76" s="1">
        <f t="shared" si="7"/>
        <v>1</v>
      </c>
      <c r="H76" s="4">
        <v>0</v>
      </c>
      <c r="I76" s="1">
        <f t="shared" si="6"/>
        <v>0</v>
      </c>
    </row>
    <row r="77" spans="1:9" ht="12.75">
      <c r="A77" t="s">
        <v>286</v>
      </c>
      <c r="B77" s="4">
        <v>8</v>
      </c>
      <c r="C77" s="4">
        <v>8</v>
      </c>
      <c r="D77" s="4">
        <v>6</v>
      </c>
      <c r="E77" s="1">
        <f t="shared" si="5"/>
        <v>0.75</v>
      </c>
      <c r="F77" s="4">
        <v>8</v>
      </c>
      <c r="G77" s="1">
        <f t="shared" si="7"/>
        <v>1</v>
      </c>
      <c r="H77" s="4">
        <v>0</v>
      </c>
      <c r="I77" s="1">
        <f t="shared" si="6"/>
        <v>0</v>
      </c>
    </row>
    <row r="78" spans="1:9" ht="12.75">
      <c r="A78" t="s">
        <v>384</v>
      </c>
      <c r="B78" s="4">
        <v>7</v>
      </c>
      <c r="C78" s="4">
        <v>7</v>
      </c>
      <c r="D78" s="4">
        <v>7</v>
      </c>
      <c r="E78" s="1">
        <f t="shared" si="5"/>
        <v>1</v>
      </c>
      <c r="F78" s="4">
        <v>7</v>
      </c>
      <c r="G78" s="1">
        <f t="shared" si="7"/>
        <v>1</v>
      </c>
      <c r="H78" s="4">
        <v>0</v>
      </c>
      <c r="I78" s="1">
        <f t="shared" si="6"/>
        <v>0</v>
      </c>
    </row>
    <row r="79" spans="1:9" ht="12.75">
      <c r="A79" t="s">
        <v>211</v>
      </c>
      <c r="B79" s="4">
        <v>7</v>
      </c>
      <c r="C79" s="4">
        <v>7</v>
      </c>
      <c r="D79" s="4">
        <v>7</v>
      </c>
      <c r="E79" s="1">
        <f t="shared" si="5"/>
        <v>1</v>
      </c>
      <c r="F79" s="4">
        <v>7</v>
      </c>
      <c r="G79" s="1">
        <f t="shared" si="7"/>
        <v>1</v>
      </c>
      <c r="H79" s="4">
        <v>0</v>
      </c>
      <c r="I79" s="1">
        <f t="shared" si="6"/>
        <v>0</v>
      </c>
    </row>
    <row r="80" spans="1:9" ht="12.75">
      <c r="A80" t="s">
        <v>177</v>
      </c>
      <c r="B80" s="4">
        <v>6</v>
      </c>
      <c r="C80" s="4">
        <v>7</v>
      </c>
      <c r="D80" s="4">
        <v>6</v>
      </c>
      <c r="E80" s="1">
        <f t="shared" si="5"/>
        <v>0.8571428571428571</v>
      </c>
      <c r="F80" s="4">
        <v>7</v>
      </c>
      <c r="G80" s="1">
        <f t="shared" si="7"/>
        <v>1</v>
      </c>
      <c r="H80" s="4">
        <v>1</v>
      </c>
      <c r="I80" s="1">
        <f t="shared" si="6"/>
        <v>0.14285714285714285</v>
      </c>
    </row>
    <row r="81" spans="1:9" ht="12.75">
      <c r="A81" t="s">
        <v>217</v>
      </c>
      <c r="B81" s="4">
        <v>8</v>
      </c>
      <c r="C81" s="4">
        <v>6</v>
      </c>
      <c r="D81" s="4">
        <v>6</v>
      </c>
      <c r="E81" s="1">
        <f t="shared" si="5"/>
        <v>1</v>
      </c>
      <c r="F81" s="4">
        <v>6</v>
      </c>
      <c r="G81" s="1">
        <f t="shared" si="7"/>
        <v>1</v>
      </c>
      <c r="H81" s="4">
        <v>0</v>
      </c>
      <c r="I81" s="1">
        <f t="shared" si="6"/>
        <v>0</v>
      </c>
    </row>
    <row r="82" spans="1:9" ht="12.75">
      <c r="A82" t="s">
        <v>256</v>
      </c>
      <c r="B82" s="4">
        <v>7</v>
      </c>
      <c r="C82" s="4">
        <v>6</v>
      </c>
      <c r="D82" s="4">
        <v>6</v>
      </c>
      <c r="E82" s="1">
        <f t="shared" si="5"/>
        <v>1</v>
      </c>
      <c r="F82" s="4">
        <v>6</v>
      </c>
      <c r="G82" s="1">
        <f t="shared" si="7"/>
        <v>1</v>
      </c>
      <c r="H82" s="4">
        <v>0</v>
      </c>
      <c r="I82" s="1">
        <f t="shared" si="6"/>
        <v>0</v>
      </c>
    </row>
    <row r="83" spans="1:9" ht="12.75">
      <c r="A83" t="s">
        <v>385</v>
      </c>
      <c r="B83" s="4">
        <v>6</v>
      </c>
      <c r="C83" s="4">
        <v>6</v>
      </c>
      <c r="D83" s="4">
        <v>6</v>
      </c>
      <c r="E83" s="1">
        <f t="shared" si="5"/>
        <v>1</v>
      </c>
      <c r="F83" s="4">
        <v>6</v>
      </c>
      <c r="G83" s="1">
        <f t="shared" si="7"/>
        <v>1</v>
      </c>
      <c r="H83" s="4">
        <v>0</v>
      </c>
      <c r="I83" s="1">
        <f t="shared" si="6"/>
        <v>0</v>
      </c>
    </row>
    <row r="84" spans="1:9" ht="12.75">
      <c r="A84" t="s">
        <v>188</v>
      </c>
      <c r="B84" s="4">
        <v>6</v>
      </c>
      <c r="C84" s="4">
        <v>6</v>
      </c>
      <c r="D84" s="4">
        <v>6</v>
      </c>
      <c r="E84" s="1">
        <f t="shared" si="5"/>
        <v>1</v>
      </c>
      <c r="F84" s="4">
        <v>6</v>
      </c>
      <c r="G84" s="1">
        <f t="shared" si="7"/>
        <v>1</v>
      </c>
      <c r="H84" s="4">
        <v>0</v>
      </c>
      <c r="I84" s="1">
        <f t="shared" si="6"/>
        <v>0</v>
      </c>
    </row>
    <row r="85" spans="1:9" ht="12.75">
      <c r="A85" t="s">
        <v>202</v>
      </c>
      <c r="B85" s="4">
        <v>6</v>
      </c>
      <c r="C85" s="4">
        <v>6</v>
      </c>
      <c r="D85" s="4">
        <v>6</v>
      </c>
      <c r="E85" s="1">
        <f t="shared" si="5"/>
        <v>1</v>
      </c>
      <c r="F85" s="4">
        <v>6</v>
      </c>
      <c r="G85" s="1">
        <f t="shared" si="7"/>
        <v>1</v>
      </c>
      <c r="H85" s="4">
        <v>0</v>
      </c>
      <c r="I85" s="1">
        <f t="shared" si="6"/>
        <v>0</v>
      </c>
    </row>
    <row r="86" spans="1:9" ht="12.75">
      <c r="A86" t="s">
        <v>231</v>
      </c>
      <c r="B86" s="4">
        <v>6</v>
      </c>
      <c r="C86" s="4">
        <v>6</v>
      </c>
      <c r="D86" s="4">
        <v>6</v>
      </c>
      <c r="E86" s="1">
        <f t="shared" si="5"/>
        <v>1</v>
      </c>
      <c r="F86" s="4">
        <v>6</v>
      </c>
      <c r="G86" s="1">
        <f t="shared" si="7"/>
        <v>1</v>
      </c>
      <c r="H86" s="4">
        <v>0</v>
      </c>
      <c r="I86" s="1">
        <f t="shared" si="6"/>
        <v>0</v>
      </c>
    </row>
    <row r="87" spans="1:9" ht="12.75">
      <c r="A87" t="s">
        <v>204</v>
      </c>
      <c r="B87" s="4">
        <v>6</v>
      </c>
      <c r="C87" s="4">
        <v>6</v>
      </c>
      <c r="D87" s="4">
        <v>6</v>
      </c>
      <c r="E87" s="1">
        <f t="shared" si="5"/>
        <v>1</v>
      </c>
      <c r="F87" s="4">
        <v>6</v>
      </c>
      <c r="G87" s="1">
        <f t="shared" si="7"/>
        <v>1</v>
      </c>
      <c r="H87" s="4">
        <v>0</v>
      </c>
      <c r="I87" s="1">
        <f t="shared" si="6"/>
        <v>0</v>
      </c>
    </row>
    <row r="88" spans="1:9" ht="12.75">
      <c r="A88" t="s">
        <v>250</v>
      </c>
      <c r="B88" s="4">
        <v>6</v>
      </c>
      <c r="C88" s="4">
        <v>6</v>
      </c>
      <c r="D88" s="4">
        <v>6</v>
      </c>
      <c r="E88" s="1">
        <f t="shared" si="5"/>
        <v>1</v>
      </c>
      <c r="F88" s="4">
        <v>6</v>
      </c>
      <c r="G88" s="1">
        <f t="shared" si="7"/>
        <v>1</v>
      </c>
      <c r="H88" s="4">
        <v>0</v>
      </c>
      <c r="I88" s="1">
        <f t="shared" si="6"/>
        <v>0</v>
      </c>
    </row>
    <row r="89" spans="1:9" ht="12.75">
      <c r="A89" t="s">
        <v>196</v>
      </c>
      <c r="B89" s="4">
        <v>6</v>
      </c>
      <c r="C89" s="4">
        <v>6</v>
      </c>
      <c r="D89" s="4">
        <v>6</v>
      </c>
      <c r="E89" s="1">
        <f t="shared" si="5"/>
        <v>1</v>
      </c>
      <c r="F89" s="4">
        <v>6</v>
      </c>
      <c r="G89" s="1">
        <f t="shared" si="7"/>
        <v>1</v>
      </c>
      <c r="H89" s="4">
        <v>0</v>
      </c>
      <c r="I89" s="1">
        <f t="shared" si="6"/>
        <v>0</v>
      </c>
    </row>
    <row r="90" spans="1:9" ht="12.75">
      <c r="A90" t="s">
        <v>290</v>
      </c>
      <c r="B90" s="4">
        <v>6</v>
      </c>
      <c r="C90" s="4">
        <v>6</v>
      </c>
      <c r="D90" s="4">
        <v>6</v>
      </c>
      <c r="E90" s="1">
        <f t="shared" si="5"/>
        <v>1</v>
      </c>
      <c r="F90" s="4">
        <v>6</v>
      </c>
      <c r="G90" s="1">
        <f t="shared" si="7"/>
        <v>1</v>
      </c>
      <c r="H90" s="4">
        <v>0</v>
      </c>
      <c r="I90" s="1">
        <f aca="true" t="shared" si="8" ref="I90:I121">H90/C90</f>
        <v>0</v>
      </c>
    </row>
    <row r="91" spans="1:9" ht="12.75">
      <c r="A91" t="s">
        <v>222</v>
      </c>
      <c r="B91" s="4">
        <v>6</v>
      </c>
      <c r="C91" s="4">
        <v>6</v>
      </c>
      <c r="D91" s="4">
        <v>6</v>
      </c>
      <c r="E91" s="1">
        <f t="shared" si="5"/>
        <v>1</v>
      </c>
      <c r="F91" s="4">
        <v>6</v>
      </c>
      <c r="G91" s="1">
        <f t="shared" si="7"/>
        <v>1</v>
      </c>
      <c r="H91" s="4">
        <v>0</v>
      </c>
      <c r="I91" s="1">
        <f t="shared" si="8"/>
        <v>0</v>
      </c>
    </row>
    <row r="92" spans="1:9" ht="12.75">
      <c r="A92" t="s">
        <v>189</v>
      </c>
      <c r="B92" s="4">
        <v>6</v>
      </c>
      <c r="C92" s="4">
        <v>6</v>
      </c>
      <c r="D92" s="4">
        <v>5</v>
      </c>
      <c r="E92" s="1">
        <f t="shared" si="5"/>
        <v>0.8333333333333334</v>
      </c>
      <c r="F92" s="4">
        <v>6</v>
      </c>
      <c r="G92" s="1">
        <f t="shared" si="7"/>
        <v>1</v>
      </c>
      <c r="H92" s="4">
        <v>0</v>
      </c>
      <c r="I92" s="1">
        <f t="shared" si="8"/>
        <v>0</v>
      </c>
    </row>
    <row r="93" spans="1:9" ht="12.75">
      <c r="A93" t="s">
        <v>184</v>
      </c>
      <c r="B93" s="4">
        <v>6</v>
      </c>
      <c r="C93" s="4">
        <v>6</v>
      </c>
      <c r="D93" s="4">
        <v>5</v>
      </c>
      <c r="E93" s="1">
        <f t="shared" si="5"/>
        <v>0.8333333333333334</v>
      </c>
      <c r="F93" s="4">
        <v>6</v>
      </c>
      <c r="G93" s="1">
        <f t="shared" si="7"/>
        <v>1</v>
      </c>
      <c r="H93" s="4">
        <v>0</v>
      </c>
      <c r="I93" s="1">
        <f t="shared" si="8"/>
        <v>0</v>
      </c>
    </row>
    <row r="94" spans="1:9" ht="12.75">
      <c r="A94" t="s">
        <v>249</v>
      </c>
      <c r="B94" s="4">
        <v>6</v>
      </c>
      <c r="C94" s="4">
        <v>6</v>
      </c>
      <c r="D94" s="4">
        <v>4</v>
      </c>
      <c r="E94" s="1">
        <f t="shared" si="5"/>
        <v>0.6666666666666666</v>
      </c>
      <c r="F94" s="4">
        <v>5</v>
      </c>
      <c r="G94" s="1">
        <f t="shared" si="7"/>
        <v>0.8333333333333334</v>
      </c>
      <c r="H94" s="4">
        <v>0</v>
      </c>
      <c r="I94" s="1">
        <f t="shared" si="8"/>
        <v>0</v>
      </c>
    </row>
    <row r="95" spans="1:9" ht="12.75">
      <c r="A95" t="s">
        <v>229</v>
      </c>
      <c r="B95" s="4">
        <v>10</v>
      </c>
      <c r="C95" s="4">
        <v>5</v>
      </c>
      <c r="D95" s="4">
        <v>4</v>
      </c>
      <c r="E95" s="1">
        <f t="shared" si="5"/>
        <v>0.8</v>
      </c>
      <c r="F95" s="4">
        <v>5</v>
      </c>
      <c r="G95" s="1">
        <f t="shared" si="7"/>
        <v>1</v>
      </c>
      <c r="H95" s="4">
        <v>0</v>
      </c>
      <c r="I95" s="1">
        <f t="shared" si="8"/>
        <v>0</v>
      </c>
    </row>
    <row r="96" spans="1:9" ht="12.75">
      <c r="A96" t="s">
        <v>238</v>
      </c>
      <c r="B96" s="4">
        <v>5</v>
      </c>
      <c r="C96" s="4">
        <v>5</v>
      </c>
      <c r="D96" s="4">
        <v>5</v>
      </c>
      <c r="E96" s="1">
        <f t="shared" si="5"/>
        <v>1</v>
      </c>
      <c r="F96" s="4">
        <v>5</v>
      </c>
      <c r="G96" s="1">
        <f t="shared" si="7"/>
        <v>1</v>
      </c>
      <c r="H96" s="4">
        <v>0</v>
      </c>
      <c r="I96" s="1">
        <f t="shared" si="8"/>
        <v>0</v>
      </c>
    </row>
    <row r="97" spans="1:9" ht="12.75">
      <c r="A97" t="s">
        <v>187</v>
      </c>
      <c r="B97" s="4">
        <v>5</v>
      </c>
      <c r="C97" s="4">
        <v>5</v>
      </c>
      <c r="D97" s="4">
        <v>5</v>
      </c>
      <c r="E97" s="1">
        <f t="shared" si="5"/>
        <v>1</v>
      </c>
      <c r="F97" s="4">
        <v>5</v>
      </c>
      <c r="G97" s="1">
        <f t="shared" si="7"/>
        <v>1</v>
      </c>
      <c r="H97" s="4">
        <v>0</v>
      </c>
      <c r="I97" s="1">
        <f t="shared" si="8"/>
        <v>0</v>
      </c>
    </row>
    <row r="98" spans="1:9" ht="12.75">
      <c r="A98" t="s">
        <v>386</v>
      </c>
      <c r="B98" s="4">
        <v>5</v>
      </c>
      <c r="C98" s="4">
        <v>5</v>
      </c>
      <c r="D98" s="4">
        <v>5</v>
      </c>
      <c r="E98" s="1">
        <f t="shared" si="5"/>
        <v>1</v>
      </c>
      <c r="F98" s="4">
        <v>5</v>
      </c>
      <c r="G98" s="1">
        <f aca="true" t="shared" si="9" ref="G98:G129">F98/C98</f>
        <v>1</v>
      </c>
      <c r="H98" s="4">
        <v>0</v>
      </c>
      <c r="I98" s="1">
        <f t="shared" si="8"/>
        <v>0</v>
      </c>
    </row>
    <row r="99" spans="1:9" ht="12.75">
      <c r="A99" t="s">
        <v>198</v>
      </c>
      <c r="B99" s="4">
        <v>5</v>
      </c>
      <c r="C99" s="4">
        <v>5</v>
      </c>
      <c r="D99" s="4">
        <v>5</v>
      </c>
      <c r="E99" s="1">
        <f t="shared" si="5"/>
        <v>1</v>
      </c>
      <c r="F99" s="4">
        <v>5</v>
      </c>
      <c r="G99" s="1">
        <f t="shared" si="9"/>
        <v>1</v>
      </c>
      <c r="H99" s="4">
        <v>0</v>
      </c>
      <c r="I99" s="1">
        <f t="shared" si="8"/>
        <v>0</v>
      </c>
    </row>
    <row r="100" spans="1:9" ht="12.75">
      <c r="A100" t="s">
        <v>387</v>
      </c>
      <c r="B100" s="4">
        <v>5</v>
      </c>
      <c r="C100" s="4">
        <v>5</v>
      </c>
      <c r="D100" s="4">
        <v>4</v>
      </c>
      <c r="E100" s="1">
        <f t="shared" si="5"/>
        <v>0.8</v>
      </c>
      <c r="F100" s="4">
        <v>5</v>
      </c>
      <c r="G100" s="1">
        <f t="shared" si="9"/>
        <v>1</v>
      </c>
      <c r="H100" s="4">
        <v>0</v>
      </c>
      <c r="I100" s="1">
        <f t="shared" si="8"/>
        <v>0</v>
      </c>
    </row>
    <row r="101" spans="1:9" ht="12.75">
      <c r="A101" t="s">
        <v>388</v>
      </c>
      <c r="B101" s="4">
        <v>5</v>
      </c>
      <c r="C101" s="4">
        <v>5</v>
      </c>
      <c r="D101" s="4">
        <v>4</v>
      </c>
      <c r="E101" s="1">
        <f t="shared" si="5"/>
        <v>0.8</v>
      </c>
      <c r="F101" s="4">
        <v>4</v>
      </c>
      <c r="G101" s="1">
        <f t="shared" si="9"/>
        <v>0.8</v>
      </c>
      <c r="H101" s="4">
        <v>0</v>
      </c>
      <c r="I101" s="1">
        <f t="shared" si="8"/>
        <v>0</v>
      </c>
    </row>
    <row r="102" spans="1:9" ht="12.75">
      <c r="A102" t="s">
        <v>389</v>
      </c>
      <c r="B102" s="4">
        <v>6</v>
      </c>
      <c r="C102" s="4">
        <v>4</v>
      </c>
      <c r="D102" s="4">
        <v>4</v>
      </c>
      <c r="E102" s="1">
        <f t="shared" si="5"/>
        <v>1</v>
      </c>
      <c r="F102" s="4">
        <v>4</v>
      </c>
      <c r="G102" s="1">
        <f t="shared" si="9"/>
        <v>1</v>
      </c>
      <c r="H102" s="4">
        <v>0</v>
      </c>
      <c r="I102" s="1">
        <f t="shared" si="8"/>
        <v>0</v>
      </c>
    </row>
    <row r="103" spans="1:9" ht="12.75">
      <c r="A103" t="s">
        <v>197</v>
      </c>
      <c r="B103" s="4">
        <v>5</v>
      </c>
      <c r="C103" s="4">
        <v>4</v>
      </c>
      <c r="D103" s="4">
        <v>3</v>
      </c>
      <c r="E103" s="1">
        <f t="shared" si="5"/>
        <v>0.75</v>
      </c>
      <c r="F103" s="4">
        <v>4</v>
      </c>
      <c r="G103" s="1">
        <f t="shared" si="9"/>
        <v>1</v>
      </c>
      <c r="H103" s="4">
        <v>0</v>
      </c>
      <c r="I103" s="1">
        <f t="shared" si="8"/>
        <v>0</v>
      </c>
    </row>
    <row r="104" spans="1:9" ht="12.75">
      <c r="A104" t="s">
        <v>292</v>
      </c>
      <c r="B104" s="4">
        <v>5</v>
      </c>
      <c r="C104" s="4">
        <v>4</v>
      </c>
      <c r="D104" s="4">
        <v>3</v>
      </c>
      <c r="E104" s="1">
        <f t="shared" si="5"/>
        <v>0.75</v>
      </c>
      <c r="F104" s="4">
        <v>4</v>
      </c>
      <c r="G104" s="1">
        <f t="shared" si="9"/>
        <v>1</v>
      </c>
      <c r="H104" s="4">
        <v>0</v>
      </c>
      <c r="I104" s="1">
        <f t="shared" si="8"/>
        <v>0</v>
      </c>
    </row>
    <row r="105" spans="1:9" ht="12.75">
      <c r="A105" t="s">
        <v>257</v>
      </c>
      <c r="B105" s="4">
        <v>5</v>
      </c>
      <c r="C105" s="4">
        <v>4</v>
      </c>
      <c r="D105" s="4">
        <v>2</v>
      </c>
      <c r="E105" s="1">
        <f t="shared" si="5"/>
        <v>0.5</v>
      </c>
      <c r="F105" s="4">
        <v>0</v>
      </c>
      <c r="G105" s="1">
        <f t="shared" si="9"/>
        <v>0</v>
      </c>
      <c r="H105" s="4">
        <v>0</v>
      </c>
      <c r="I105" s="1">
        <f t="shared" si="8"/>
        <v>0</v>
      </c>
    </row>
    <row r="106" spans="1:9" ht="12.75">
      <c r="A106" t="s">
        <v>206</v>
      </c>
      <c r="B106" s="4">
        <v>4</v>
      </c>
      <c r="C106" s="4">
        <v>4</v>
      </c>
      <c r="D106" s="4">
        <v>4</v>
      </c>
      <c r="E106" s="1">
        <f t="shared" si="5"/>
        <v>1</v>
      </c>
      <c r="F106" s="4">
        <v>4</v>
      </c>
      <c r="G106" s="1">
        <f t="shared" si="9"/>
        <v>1</v>
      </c>
      <c r="H106" s="4">
        <v>0</v>
      </c>
      <c r="I106" s="1">
        <f t="shared" si="8"/>
        <v>0</v>
      </c>
    </row>
    <row r="107" spans="1:9" ht="12.75">
      <c r="A107" t="s">
        <v>230</v>
      </c>
      <c r="B107" s="4">
        <v>4</v>
      </c>
      <c r="C107" s="4">
        <v>4</v>
      </c>
      <c r="D107" s="4">
        <v>4</v>
      </c>
      <c r="E107" s="1">
        <f t="shared" si="5"/>
        <v>1</v>
      </c>
      <c r="F107" s="4">
        <v>4</v>
      </c>
      <c r="G107" s="1">
        <f t="shared" si="9"/>
        <v>1</v>
      </c>
      <c r="H107" s="4">
        <v>1</v>
      </c>
      <c r="I107" s="1">
        <f t="shared" si="8"/>
        <v>0.25</v>
      </c>
    </row>
    <row r="108" spans="1:9" ht="12.75">
      <c r="A108" t="s">
        <v>172</v>
      </c>
      <c r="B108" s="4">
        <v>4</v>
      </c>
      <c r="C108" s="4">
        <v>4</v>
      </c>
      <c r="D108" s="4">
        <v>4</v>
      </c>
      <c r="E108" s="1">
        <f t="shared" si="5"/>
        <v>1</v>
      </c>
      <c r="F108" s="4">
        <v>4</v>
      </c>
      <c r="G108" s="1">
        <f t="shared" si="9"/>
        <v>1</v>
      </c>
      <c r="H108" s="4">
        <v>0</v>
      </c>
      <c r="I108" s="1">
        <f t="shared" si="8"/>
        <v>0</v>
      </c>
    </row>
    <row r="109" spans="1:9" ht="12.75">
      <c r="A109" t="s">
        <v>390</v>
      </c>
      <c r="B109" s="4">
        <v>4</v>
      </c>
      <c r="C109" s="4">
        <v>4</v>
      </c>
      <c r="D109" s="4">
        <v>4</v>
      </c>
      <c r="E109" s="1">
        <f t="shared" si="5"/>
        <v>1</v>
      </c>
      <c r="F109" s="4">
        <v>4</v>
      </c>
      <c r="G109" s="1">
        <f t="shared" si="9"/>
        <v>1</v>
      </c>
      <c r="H109" s="4">
        <v>0</v>
      </c>
      <c r="I109" s="1">
        <f t="shared" si="8"/>
        <v>0</v>
      </c>
    </row>
    <row r="110" spans="1:9" ht="12.75">
      <c r="A110" t="s">
        <v>235</v>
      </c>
      <c r="B110" s="4">
        <v>4</v>
      </c>
      <c r="C110" s="4">
        <v>4</v>
      </c>
      <c r="D110" s="4">
        <v>4</v>
      </c>
      <c r="E110" s="1">
        <f t="shared" si="5"/>
        <v>1</v>
      </c>
      <c r="F110" s="4">
        <v>4</v>
      </c>
      <c r="G110" s="1">
        <f t="shared" si="9"/>
        <v>1</v>
      </c>
      <c r="H110" s="4">
        <v>0</v>
      </c>
      <c r="I110" s="1">
        <f t="shared" si="8"/>
        <v>0</v>
      </c>
    </row>
    <row r="111" spans="1:9" ht="12.75">
      <c r="A111" t="s">
        <v>208</v>
      </c>
      <c r="B111" s="4">
        <v>4</v>
      </c>
      <c r="C111" s="4">
        <v>4</v>
      </c>
      <c r="D111" s="4">
        <v>4</v>
      </c>
      <c r="E111" s="1">
        <f t="shared" si="5"/>
        <v>1</v>
      </c>
      <c r="F111" s="4">
        <v>4</v>
      </c>
      <c r="G111" s="1">
        <f t="shared" si="9"/>
        <v>1</v>
      </c>
      <c r="H111" s="4">
        <v>0</v>
      </c>
      <c r="I111" s="1">
        <f t="shared" si="8"/>
        <v>0</v>
      </c>
    </row>
    <row r="112" spans="1:9" ht="12.75">
      <c r="A112" t="s">
        <v>210</v>
      </c>
      <c r="B112" s="4">
        <v>4</v>
      </c>
      <c r="C112" s="4">
        <v>4</v>
      </c>
      <c r="D112" s="4">
        <v>4</v>
      </c>
      <c r="E112" s="1">
        <f t="shared" si="5"/>
        <v>1</v>
      </c>
      <c r="F112" s="4">
        <v>4</v>
      </c>
      <c r="G112" s="1">
        <f t="shared" si="9"/>
        <v>1</v>
      </c>
      <c r="H112" s="4">
        <v>0</v>
      </c>
      <c r="I112" s="1">
        <f t="shared" si="8"/>
        <v>0</v>
      </c>
    </row>
    <row r="113" spans="1:9" ht="12.75">
      <c r="A113" t="s">
        <v>199</v>
      </c>
      <c r="B113" s="4">
        <v>4</v>
      </c>
      <c r="C113" s="4">
        <v>4</v>
      </c>
      <c r="D113" s="4">
        <v>3</v>
      </c>
      <c r="E113" s="1">
        <f t="shared" si="5"/>
        <v>0.75</v>
      </c>
      <c r="F113" s="4">
        <v>4</v>
      </c>
      <c r="G113" s="1">
        <f t="shared" si="9"/>
        <v>1</v>
      </c>
      <c r="H113" s="4">
        <v>0</v>
      </c>
      <c r="I113" s="1">
        <f t="shared" si="8"/>
        <v>0</v>
      </c>
    </row>
    <row r="114" spans="1:9" ht="12.75">
      <c r="A114" t="s">
        <v>287</v>
      </c>
      <c r="B114" s="4">
        <v>4</v>
      </c>
      <c r="C114" s="4">
        <v>4</v>
      </c>
      <c r="D114" s="4">
        <v>3</v>
      </c>
      <c r="E114" s="1">
        <f t="shared" si="5"/>
        <v>0.75</v>
      </c>
      <c r="F114" s="4">
        <v>3</v>
      </c>
      <c r="G114" s="1">
        <f t="shared" si="9"/>
        <v>0.75</v>
      </c>
      <c r="H114" s="4">
        <v>0</v>
      </c>
      <c r="I114" s="1">
        <f t="shared" si="8"/>
        <v>0</v>
      </c>
    </row>
    <row r="115" spans="1:9" ht="12.75">
      <c r="A115" t="s">
        <v>183</v>
      </c>
      <c r="B115" s="4">
        <v>4</v>
      </c>
      <c r="C115" s="4">
        <v>4</v>
      </c>
      <c r="D115" s="4">
        <v>2</v>
      </c>
      <c r="E115" s="1">
        <f t="shared" si="5"/>
        <v>0.5</v>
      </c>
      <c r="F115" s="4">
        <v>4</v>
      </c>
      <c r="G115" s="1">
        <f t="shared" si="9"/>
        <v>1</v>
      </c>
      <c r="H115" s="4">
        <v>0</v>
      </c>
      <c r="I115" s="1">
        <f t="shared" si="8"/>
        <v>0</v>
      </c>
    </row>
    <row r="116" spans="1:9" ht="12.75">
      <c r="A116" t="s">
        <v>486</v>
      </c>
      <c r="B116" s="4">
        <v>0</v>
      </c>
      <c r="C116" s="4">
        <v>4</v>
      </c>
      <c r="D116" s="4">
        <v>4</v>
      </c>
      <c r="E116" s="1">
        <f t="shared" si="5"/>
        <v>1</v>
      </c>
      <c r="F116" s="4">
        <v>3</v>
      </c>
      <c r="G116" s="1">
        <f t="shared" si="9"/>
        <v>0.75</v>
      </c>
      <c r="H116" s="4">
        <v>0</v>
      </c>
      <c r="I116" s="1">
        <f t="shared" si="8"/>
        <v>0</v>
      </c>
    </row>
    <row r="117" spans="1:9" ht="12.75">
      <c r="A117" t="s">
        <v>391</v>
      </c>
      <c r="B117" s="4">
        <v>4</v>
      </c>
      <c r="C117" s="4">
        <v>3</v>
      </c>
      <c r="D117" s="4">
        <v>3</v>
      </c>
      <c r="E117" s="1">
        <f t="shared" si="5"/>
        <v>1</v>
      </c>
      <c r="F117" s="4">
        <v>3</v>
      </c>
      <c r="G117" s="1">
        <f t="shared" si="9"/>
        <v>1</v>
      </c>
      <c r="H117" s="4">
        <v>0</v>
      </c>
      <c r="I117" s="1">
        <f t="shared" si="8"/>
        <v>0</v>
      </c>
    </row>
    <row r="118" spans="1:9" ht="12.75">
      <c r="A118" t="s">
        <v>192</v>
      </c>
      <c r="B118" s="4">
        <v>3</v>
      </c>
      <c r="C118" s="4">
        <v>3</v>
      </c>
      <c r="D118" s="4">
        <v>3</v>
      </c>
      <c r="E118" s="1">
        <f t="shared" si="5"/>
        <v>1</v>
      </c>
      <c r="F118" s="4">
        <v>3</v>
      </c>
      <c r="G118" s="1">
        <f t="shared" si="9"/>
        <v>1</v>
      </c>
      <c r="H118" s="4">
        <v>0</v>
      </c>
      <c r="I118" s="1">
        <f t="shared" si="8"/>
        <v>0</v>
      </c>
    </row>
    <row r="119" spans="1:9" ht="12.75">
      <c r="A119" t="s">
        <v>246</v>
      </c>
      <c r="B119" s="4">
        <v>3</v>
      </c>
      <c r="C119" s="4">
        <v>3</v>
      </c>
      <c r="D119" s="4">
        <v>3</v>
      </c>
      <c r="E119" s="1">
        <f t="shared" si="5"/>
        <v>1</v>
      </c>
      <c r="F119" s="4">
        <v>3</v>
      </c>
      <c r="G119" s="1">
        <f t="shared" si="9"/>
        <v>1</v>
      </c>
      <c r="H119" s="4">
        <v>0</v>
      </c>
      <c r="I119" s="1">
        <f t="shared" si="8"/>
        <v>0</v>
      </c>
    </row>
    <row r="120" spans="1:9" ht="12.75">
      <c r="A120" t="s">
        <v>225</v>
      </c>
      <c r="B120" s="4">
        <v>3</v>
      </c>
      <c r="C120" s="4">
        <v>3</v>
      </c>
      <c r="D120" s="4">
        <v>3</v>
      </c>
      <c r="E120" s="1">
        <f t="shared" si="5"/>
        <v>1</v>
      </c>
      <c r="F120" s="4">
        <v>3</v>
      </c>
      <c r="G120" s="1">
        <f t="shared" si="9"/>
        <v>1</v>
      </c>
      <c r="H120" s="4">
        <v>0</v>
      </c>
      <c r="I120" s="1">
        <f t="shared" si="8"/>
        <v>0</v>
      </c>
    </row>
    <row r="121" spans="1:9" ht="12.75">
      <c r="A121" t="s">
        <v>200</v>
      </c>
      <c r="B121" s="4">
        <v>3</v>
      </c>
      <c r="C121" s="4">
        <v>3</v>
      </c>
      <c r="D121" s="4">
        <v>3</v>
      </c>
      <c r="E121" s="1">
        <f t="shared" si="5"/>
        <v>1</v>
      </c>
      <c r="F121" s="4">
        <v>3</v>
      </c>
      <c r="G121" s="1">
        <f t="shared" si="9"/>
        <v>1</v>
      </c>
      <c r="H121" s="4">
        <v>0</v>
      </c>
      <c r="I121" s="1">
        <f t="shared" si="8"/>
        <v>0</v>
      </c>
    </row>
    <row r="122" spans="1:9" ht="12.75">
      <c r="A122" t="s">
        <v>226</v>
      </c>
      <c r="B122" s="4">
        <v>3</v>
      </c>
      <c r="C122" s="4">
        <v>3</v>
      </c>
      <c r="D122" s="4">
        <v>3</v>
      </c>
      <c r="E122" s="1">
        <f aca="true" t="shared" si="10" ref="E122:E200">D122/C122</f>
        <v>1</v>
      </c>
      <c r="F122" s="4">
        <v>3</v>
      </c>
      <c r="G122" s="1">
        <f t="shared" si="9"/>
        <v>1</v>
      </c>
      <c r="H122" s="4">
        <v>0</v>
      </c>
      <c r="I122" s="1">
        <f aca="true" t="shared" si="11" ref="I122:I153">H122/C122</f>
        <v>0</v>
      </c>
    </row>
    <row r="123" spans="1:9" ht="12.75">
      <c r="A123" t="s">
        <v>392</v>
      </c>
      <c r="B123" s="4">
        <v>3</v>
      </c>
      <c r="C123" s="4">
        <v>3</v>
      </c>
      <c r="D123" s="4">
        <v>3</v>
      </c>
      <c r="E123" s="1">
        <f t="shared" si="10"/>
        <v>1</v>
      </c>
      <c r="F123" s="4">
        <v>3</v>
      </c>
      <c r="G123" s="1">
        <f t="shared" si="9"/>
        <v>1</v>
      </c>
      <c r="H123" s="4">
        <v>0</v>
      </c>
      <c r="I123" s="1">
        <f t="shared" si="11"/>
        <v>0</v>
      </c>
    </row>
    <row r="124" spans="1:9" ht="12.75">
      <c r="A124" t="s">
        <v>328</v>
      </c>
      <c r="B124" s="4">
        <v>3</v>
      </c>
      <c r="C124" s="4">
        <v>3</v>
      </c>
      <c r="D124" s="4">
        <v>3</v>
      </c>
      <c r="E124" s="1">
        <f t="shared" si="10"/>
        <v>1</v>
      </c>
      <c r="F124" s="4">
        <v>3</v>
      </c>
      <c r="G124" s="1">
        <f t="shared" si="9"/>
        <v>1</v>
      </c>
      <c r="H124" s="4">
        <v>0</v>
      </c>
      <c r="I124" s="1">
        <f t="shared" si="11"/>
        <v>0</v>
      </c>
    </row>
    <row r="125" spans="1:9" ht="12.75">
      <c r="A125" t="s">
        <v>195</v>
      </c>
      <c r="B125" s="4">
        <v>3</v>
      </c>
      <c r="C125" s="4">
        <v>3</v>
      </c>
      <c r="D125" s="4">
        <v>3</v>
      </c>
      <c r="E125" s="1">
        <f t="shared" si="10"/>
        <v>1</v>
      </c>
      <c r="F125" s="4">
        <v>3</v>
      </c>
      <c r="G125" s="1">
        <f t="shared" si="9"/>
        <v>1</v>
      </c>
      <c r="H125" s="4">
        <v>0</v>
      </c>
      <c r="I125" s="1">
        <f t="shared" si="11"/>
        <v>0</v>
      </c>
    </row>
    <row r="126" spans="1:9" ht="12.75">
      <c r="A126" t="s">
        <v>224</v>
      </c>
      <c r="B126" s="4">
        <v>3</v>
      </c>
      <c r="C126" s="4">
        <v>3</v>
      </c>
      <c r="D126" s="4">
        <v>3</v>
      </c>
      <c r="E126" s="1">
        <f t="shared" si="10"/>
        <v>1</v>
      </c>
      <c r="F126" s="4">
        <v>3</v>
      </c>
      <c r="G126" s="1">
        <f t="shared" si="9"/>
        <v>1</v>
      </c>
      <c r="H126" s="4">
        <v>0</v>
      </c>
      <c r="I126" s="1">
        <f t="shared" si="11"/>
        <v>0</v>
      </c>
    </row>
    <row r="127" spans="1:9" ht="12.75">
      <c r="A127" t="s">
        <v>221</v>
      </c>
      <c r="B127" s="4">
        <v>3</v>
      </c>
      <c r="C127" s="4">
        <v>3</v>
      </c>
      <c r="D127" s="4">
        <v>3</v>
      </c>
      <c r="E127" s="1">
        <f t="shared" si="10"/>
        <v>1</v>
      </c>
      <c r="F127" s="4">
        <v>3</v>
      </c>
      <c r="G127" s="1">
        <f t="shared" si="9"/>
        <v>1</v>
      </c>
      <c r="H127" s="4">
        <v>0</v>
      </c>
      <c r="I127" s="1">
        <f t="shared" si="11"/>
        <v>0</v>
      </c>
    </row>
    <row r="128" spans="1:9" ht="12.75">
      <c r="A128" t="s">
        <v>191</v>
      </c>
      <c r="B128" s="4">
        <v>3</v>
      </c>
      <c r="C128" s="4">
        <v>3</v>
      </c>
      <c r="D128" s="4">
        <v>3</v>
      </c>
      <c r="E128" s="1">
        <f t="shared" si="10"/>
        <v>1</v>
      </c>
      <c r="F128" s="4">
        <v>3</v>
      </c>
      <c r="G128" s="1">
        <f t="shared" si="9"/>
        <v>1</v>
      </c>
      <c r="H128" s="4">
        <v>0</v>
      </c>
      <c r="I128" s="1">
        <f t="shared" si="11"/>
        <v>0</v>
      </c>
    </row>
    <row r="129" spans="1:9" ht="12.75">
      <c r="A129" t="s">
        <v>393</v>
      </c>
      <c r="B129" s="4">
        <v>3</v>
      </c>
      <c r="C129" s="4">
        <v>3</v>
      </c>
      <c r="D129" s="4">
        <v>3</v>
      </c>
      <c r="E129" s="1">
        <f t="shared" si="10"/>
        <v>1</v>
      </c>
      <c r="F129" s="4">
        <v>3</v>
      </c>
      <c r="G129" s="1">
        <f t="shared" si="9"/>
        <v>1</v>
      </c>
      <c r="H129" s="4">
        <v>0</v>
      </c>
      <c r="I129" s="1">
        <f t="shared" si="11"/>
        <v>0</v>
      </c>
    </row>
    <row r="130" spans="1:9" ht="12.75">
      <c r="A130" t="s">
        <v>205</v>
      </c>
      <c r="B130" s="4">
        <v>3</v>
      </c>
      <c r="C130" s="4">
        <v>3</v>
      </c>
      <c r="D130" s="4">
        <v>2</v>
      </c>
      <c r="E130" s="1">
        <f t="shared" si="10"/>
        <v>0.6666666666666666</v>
      </c>
      <c r="F130" s="4">
        <v>2</v>
      </c>
      <c r="G130" s="1">
        <f aca="true" t="shared" si="12" ref="G130:G161">F130/C130</f>
        <v>0.6666666666666666</v>
      </c>
      <c r="H130" s="4">
        <v>0</v>
      </c>
      <c r="I130" s="1">
        <f t="shared" si="11"/>
        <v>0</v>
      </c>
    </row>
    <row r="131" spans="1:9" ht="12.75">
      <c r="A131" t="s">
        <v>394</v>
      </c>
      <c r="B131" s="4">
        <v>3</v>
      </c>
      <c r="C131" s="4">
        <v>3</v>
      </c>
      <c r="D131" s="4">
        <v>2</v>
      </c>
      <c r="E131" s="1">
        <f t="shared" si="10"/>
        <v>0.6666666666666666</v>
      </c>
      <c r="F131" s="4">
        <v>3</v>
      </c>
      <c r="G131" s="1">
        <f t="shared" si="12"/>
        <v>1</v>
      </c>
      <c r="H131" s="4">
        <v>0</v>
      </c>
      <c r="I131" s="1">
        <f t="shared" si="11"/>
        <v>0</v>
      </c>
    </row>
    <row r="132" spans="1:9" ht="12.75">
      <c r="A132" t="s">
        <v>215</v>
      </c>
      <c r="B132" s="4">
        <v>3</v>
      </c>
      <c r="C132" s="4">
        <v>3</v>
      </c>
      <c r="D132" s="4">
        <v>2</v>
      </c>
      <c r="E132" s="1">
        <f t="shared" si="10"/>
        <v>0.6666666666666666</v>
      </c>
      <c r="F132" s="4">
        <v>2</v>
      </c>
      <c r="G132" s="1">
        <f t="shared" si="12"/>
        <v>0.6666666666666666</v>
      </c>
      <c r="H132" s="4">
        <v>0</v>
      </c>
      <c r="I132" s="1">
        <f t="shared" si="11"/>
        <v>0</v>
      </c>
    </row>
    <row r="133" spans="1:9" ht="12.75">
      <c r="A133" t="s">
        <v>234</v>
      </c>
      <c r="B133" s="4">
        <v>3</v>
      </c>
      <c r="C133" s="4">
        <v>2</v>
      </c>
      <c r="D133" s="4">
        <v>2</v>
      </c>
      <c r="E133" s="1">
        <f t="shared" si="10"/>
        <v>1</v>
      </c>
      <c r="F133" s="4">
        <v>2</v>
      </c>
      <c r="G133" s="1">
        <f t="shared" si="12"/>
        <v>1</v>
      </c>
      <c r="H133" s="4">
        <v>0</v>
      </c>
      <c r="I133" s="1">
        <f t="shared" si="11"/>
        <v>0</v>
      </c>
    </row>
    <row r="134" spans="1:9" ht="12.75">
      <c r="A134" t="s">
        <v>227</v>
      </c>
      <c r="B134" s="4">
        <v>2</v>
      </c>
      <c r="C134" s="4">
        <v>2</v>
      </c>
      <c r="D134" s="4">
        <v>2</v>
      </c>
      <c r="E134" s="1">
        <f t="shared" si="10"/>
        <v>1</v>
      </c>
      <c r="F134" s="4">
        <v>2</v>
      </c>
      <c r="G134" s="1">
        <f t="shared" si="12"/>
        <v>1</v>
      </c>
      <c r="H134" s="4">
        <v>0</v>
      </c>
      <c r="I134" s="1">
        <f t="shared" si="11"/>
        <v>0</v>
      </c>
    </row>
    <row r="135" spans="1:9" ht="12.75">
      <c r="A135" t="s">
        <v>244</v>
      </c>
      <c r="B135" s="4">
        <v>2</v>
      </c>
      <c r="C135" s="4">
        <v>2</v>
      </c>
      <c r="D135" s="4">
        <v>2</v>
      </c>
      <c r="E135" s="1">
        <f t="shared" si="10"/>
        <v>1</v>
      </c>
      <c r="F135" s="4">
        <v>2</v>
      </c>
      <c r="G135" s="1">
        <f t="shared" si="12"/>
        <v>1</v>
      </c>
      <c r="H135" s="4">
        <v>0</v>
      </c>
      <c r="I135" s="1">
        <f t="shared" si="11"/>
        <v>0</v>
      </c>
    </row>
    <row r="136" spans="1:9" ht="12.75">
      <c r="A136" t="s">
        <v>207</v>
      </c>
      <c r="B136" s="4">
        <v>2</v>
      </c>
      <c r="C136" s="4">
        <v>2</v>
      </c>
      <c r="D136" s="4">
        <v>2</v>
      </c>
      <c r="E136" s="1">
        <f t="shared" si="10"/>
        <v>1</v>
      </c>
      <c r="F136" s="4">
        <v>2</v>
      </c>
      <c r="G136" s="1">
        <f t="shared" si="12"/>
        <v>1</v>
      </c>
      <c r="H136" s="4">
        <v>0</v>
      </c>
      <c r="I136" s="1">
        <f t="shared" si="11"/>
        <v>0</v>
      </c>
    </row>
    <row r="137" spans="1:9" ht="12.75">
      <c r="A137" t="s">
        <v>395</v>
      </c>
      <c r="B137" s="4">
        <v>2</v>
      </c>
      <c r="C137" s="4">
        <v>2</v>
      </c>
      <c r="D137" s="4">
        <v>2</v>
      </c>
      <c r="E137" s="1">
        <f t="shared" si="10"/>
        <v>1</v>
      </c>
      <c r="F137" s="4">
        <v>2</v>
      </c>
      <c r="G137" s="1">
        <f t="shared" si="12"/>
        <v>1</v>
      </c>
      <c r="H137" s="4">
        <v>0</v>
      </c>
      <c r="I137" s="1">
        <f t="shared" si="11"/>
        <v>0</v>
      </c>
    </row>
    <row r="138" spans="1:9" ht="12.75">
      <c r="A138" t="s">
        <v>396</v>
      </c>
      <c r="B138" s="4">
        <v>2</v>
      </c>
      <c r="C138" s="4">
        <v>2</v>
      </c>
      <c r="D138" s="4">
        <v>2</v>
      </c>
      <c r="E138" s="1">
        <f t="shared" si="10"/>
        <v>1</v>
      </c>
      <c r="F138" s="4">
        <v>2</v>
      </c>
      <c r="G138" s="1">
        <f t="shared" si="12"/>
        <v>1</v>
      </c>
      <c r="H138" s="4">
        <v>0</v>
      </c>
      <c r="I138" s="1">
        <f t="shared" si="11"/>
        <v>0</v>
      </c>
    </row>
    <row r="139" spans="1:9" ht="12.75">
      <c r="A139" t="s">
        <v>397</v>
      </c>
      <c r="B139" s="4">
        <v>2</v>
      </c>
      <c r="C139" s="4">
        <v>2</v>
      </c>
      <c r="D139" s="4">
        <v>2</v>
      </c>
      <c r="E139" s="1">
        <f t="shared" si="10"/>
        <v>1</v>
      </c>
      <c r="F139" s="4">
        <v>2</v>
      </c>
      <c r="G139" s="1">
        <f t="shared" si="12"/>
        <v>1</v>
      </c>
      <c r="H139" s="4">
        <v>0</v>
      </c>
      <c r="I139" s="1">
        <f t="shared" si="11"/>
        <v>0</v>
      </c>
    </row>
    <row r="140" spans="1:9" ht="12.75">
      <c r="A140" t="s">
        <v>248</v>
      </c>
      <c r="B140" s="4">
        <v>2</v>
      </c>
      <c r="C140" s="4">
        <v>2</v>
      </c>
      <c r="D140" s="4">
        <v>2</v>
      </c>
      <c r="E140" s="1">
        <f t="shared" si="10"/>
        <v>1</v>
      </c>
      <c r="F140" s="4">
        <v>2</v>
      </c>
      <c r="G140" s="1">
        <f t="shared" si="12"/>
        <v>1</v>
      </c>
      <c r="H140" s="4">
        <v>0</v>
      </c>
      <c r="I140" s="1">
        <f t="shared" si="11"/>
        <v>0</v>
      </c>
    </row>
    <row r="141" spans="1:9" ht="12.75">
      <c r="A141" t="s">
        <v>237</v>
      </c>
      <c r="B141" s="4">
        <v>2</v>
      </c>
      <c r="C141" s="4">
        <v>2</v>
      </c>
      <c r="D141" s="4">
        <v>2</v>
      </c>
      <c r="E141" s="1">
        <f t="shared" si="10"/>
        <v>1</v>
      </c>
      <c r="F141" s="4">
        <v>2</v>
      </c>
      <c r="G141" s="1">
        <f t="shared" si="12"/>
        <v>1</v>
      </c>
      <c r="H141" s="4">
        <v>0</v>
      </c>
      <c r="I141" s="1">
        <f t="shared" si="11"/>
        <v>0</v>
      </c>
    </row>
    <row r="142" spans="1:9" ht="12.75">
      <c r="A142" t="s">
        <v>216</v>
      </c>
      <c r="B142" s="4">
        <v>2</v>
      </c>
      <c r="C142" s="4">
        <v>2</v>
      </c>
      <c r="D142" s="4">
        <v>2</v>
      </c>
      <c r="E142" s="1">
        <f t="shared" si="10"/>
        <v>1</v>
      </c>
      <c r="F142" s="4">
        <v>2</v>
      </c>
      <c r="G142" s="1">
        <f t="shared" si="12"/>
        <v>1</v>
      </c>
      <c r="H142" s="4">
        <v>0</v>
      </c>
      <c r="I142" s="1">
        <f t="shared" si="11"/>
        <v>0</v>
      </c>
    </row>
    <row r="143" spans="1:9" ht="12.75">
      <c r="A143" t="s">
        <v>251</v>
      </c>
      <c r="B143" s="4">
        <v>2</v>
      </c>
      <c r="C143" s="4">
        <v>2</v>
      </c>
      <c r="D143" s="4">
        <v>2</v>
      </c>
      <c r="E143" s="1">
        <f t="shared" si="10"/>
        <v>1</v>
      </c>
      <c r="F143" s="4">
        <v>2</v>
      </c>
      <c r="G143" s="1">
        <f t="shared" si="12"/>
        <v>1</v>
      </c>
      <c r="H143" s="4">
        <v>0</v>
      </c>
      <c r="I143" s="1">
        <f t="shared" si="11"/>
        <v>0</v>
      </c>
    </row>
    <row r="144" spans="1:9" ht="12.75">
      <c r="A144" t="s">
        <v>398</v>
      </c>
      <c r="B144" s="4">
        <v>2</v>
      </c>
      <c r="C144" s="4">
        <v>2</v>
      </c>
      <c r="D144" s="4">
        <v>2</v>
      </c>
      <c r="E144" s="1">
        <f t="shared" si="10"/>
        <v>1</v>
      </c>
      <c r="F144" s="4">
        <v>2</v>
      </c>
      <c r="G144" s="1">
        <f t="shared" si="12"/>
        <v>1</v>
      </c>
      <c r="H144" s="4">
        <v>0</v>
      </c>
      <c r="I144" s="1">
        <f t="shared" si="11"/>
        <v>0</v>
      </c>
    </row>
    <row r="145" spans="1:9" ht="12.75">
      <c r="A145" t="s">
        <v>254</v>
      </c>
      <c r="B145" s="4">
        <v>2</v>
      </c>
      <c r="C145" s="4">
        <v>2</v>
      </c>
      <c r="D145" s="4">
        <v>2</v>
      </c>
      <c r="E145" s="1">
        <f t="shared" si="10"/>
        <v>1</v>
      </c>
      <c r="F145" s="4">
        <v>2</v>
      </c>
      <c r="G145" s="1">
        <f t="shared" si="12"/>
        <v>1</v>
      </c>
      <c r="H145" s="4">
        <v>0</v>
      </c>
      <c r="I145" s="1">
        <f t="shared" si="11"/>
        <v>0</v>
      </c>
    </row>
    <row r="146" spans="1:9" ht="12.75">
      <c r="A146" t="s">
        <v>399</v>
      </c>
      <c r="B146" s="4">
        <v>2</v>
      </c>
      <c r="C146" s="4">
        <v>2</v>
      </c>
      <c r="D146" s="4">
        <v>2</v>
      </c>
      <c r="E146" s="1">
        <f t="shared" si="10"/>
        <v>1</v>
      </c>
      <c r="F146" s="4">
        <v>2</v>
      </c>
      <c r="G146" s="1">
        <f t="shared" si="12"/>
        <v>1</v>
      </c>
      <c r="H146" s="4">
        <v>0</v>
      </c>
      <c r="I146" s="1">
        <f t="shared" si="11"/>
        <v>0</v>
      </c>
    </row>
    <row r="147" spans="1:9" ht="12.75">
      <c r="A147" t="s">
        <v>209</v>
      </c>
      <c r="B147" s="4">
        <v>2</v>
      </c>
      <c r="C147" s="4">
        <v>2</v>
      </c>
      <c r="D147" s="4">
        <v>2</v>
      </c>
      <c r="E147" s="1">
        <f t="shared" si="10"/>
        <v>1</v>
      </c>
      <c r="F147" s="4">
        <v>2</v>
      </c>
      <c r="G147" s="1">
        <f t="shared" si="12"/>
        <v>1</v>
      </c>
      <c r="H147" s="4">
        <v>0</v>
      </c>
      <c r="I147" s="1">
        <f t="shared" si="11"/>
        <v>0</v>
      </c>
    </row>
    <row r="148" spans="1:9" ht="12.75">
      <c r="A148" t="s">
        <v>288</v>
      </c>
      <c r="B148" s="4">
        <v>2</v>
      </c>
      <c r="C148" s="4">
        <v>2</v>
      </c>
      <c r="D148" s="4">
        <v>2</v>
      </c>
      <c r="E148" s="1">
        <f t="shared" si="10"/>
        <v>1</v>
      </c>
      <c r="F148" s="4">
        <v>2</v>
      </c>
      <c r="G148" s="1">
        <f t="shared" si="12"/>
        <v>1</v>
      </c>
      <c r="H148" s="4">
        <v>0</v>
      </c>
      <c r="I148" s="1">
        <f t="shared" si="11"/>
        <v>0</v>
      </c>
    </row>
    <row r="149" spans="1:9" ht="12.75">
      <c r="A149" t="s">
        <v>219</v>
      </c>
      <c r="B149" s="4">
        <v>2</v>
      </c>
      <c r="C149" s="4">
        <v>2</v>
      </c>
      <c r="D149" s="4">
        <v>2</v>
      </c>
      <c r="E149" s="1">
        <f t="shared" si="10"/>
        <v>1</v>
      </c>
      <c r="F149" s="4">
        <v>2</v>
      </c>
      <c r="G149" s="1">
        <f t="shared" si="12"/>
        <v>1</v>
      </c>
      <c r="H149" s="4">
        <v>0</v>
      </c>
      <c r="I149" s="1">
        <f t="shared" si="11"/>
        <v>0</v>
      </c>
    </row>
    <row r="150" spans="1:9" ht="12.75">
      <c r="A150" t="s">
        <v>400</v>
      </c>
      <c r="B150" s="4">
        <v>2</v>
      </c>
      <c r="C150" s="4">
        <v>2</v>
      </c>
      <c r="D150" s="4">
        <v>2</v>
      </c>
      <c r="E150" s="1">
        <f t="shared" si="10"/>
        <v>1</v>
      </c>
      <c r="F150" s="4">
        <v>2</v>
      </c>
      <c r="G150" s="1">
        <f t="shared" si="12"/>
        <v>1</v>
      </c>
      <c r="H150" s="4">
        <v>0</v>
      </c>
      <c r="I150" s="1">
        <f t="shared" si="11"/>
        <v>0</v>
      </c>
    </row>
    <row r="151" spans="1:9" ht="12.75">
      <c r="A151" t="s">
        <v>233</v>
      </c>
      <c r="B151" s="4">
        <v>2</v>
      </c>
      <c r="C151" s="4">
        <v>2</v>
      </c>
      <c r="D151" s="4">
        <v>2</v>
      </c>
      <c r="E151" s="1">
        <f t="shared" si="10"/>
        <v>1</v>
      </c>
      <c r="F151" s="4">
        <v>2</v>
      </c>
      <c r="G151" s="1">
        <f t="shared" si="12"/>
        <v>1</v>
      </c>
      <c r="H151" s="4">
        <v>0</v>
      </c>
      <c r="I151" s="1">
        <f t="shared" si="11"/>
        <v>0</v>
      </c>
    </row>
    <row r="152" spans="1:9" ht="12.75">
      <c r="A152" t="s">
        <v>401</v>
      </c>
      <c r="B152" s="4">
        <v>2</v>
      </c>
      <c r="C152" s="4">
        <v>2</v>
      </c>
      <c r="D152" s="4">
        <v>1</v>
      </c>
      <c r="E152" s="1">
        <f t="shared" si="10"/>
        <v>0.5</v>
      </c>
      <c r="F152" s="4">
        <v>1</v>
      </c>
      <c r="G152" s="1">
        <f t="shared" si="12"/>
        <v>0.5</v>
      </c>
      <c r="H152" s="4">
        <v>0</v>
      </c>
      <c r="I152" s="1">
        <f t="shared" si="11"/>
        <v>0</v>
      </c>
    </row>
    <row r="153" spans="1:9" ht="12.75">
      <c r="A153" t="s">
        <v>402</v>
      </c>
      <c r="B153" s="4">
        <v>2</v>
      </c>
      <c r="C153" s="4">
        <v>2</v>
      </c>
      <c r="D153" s="4">
        <v>0</v>
      </c>
      <c r="E153" s="1">
        <f t="shared" si="10"/>
        <v>0</v>
      </c>
      <c r="F153" s="4">
        <v>2</v>
      </c>
      <c r="G153" s="1">
        <f t="shared" si="12"/>
        <v>1</v>
      </c>
      <c r="H153" s="4">
        <v>2</v>
      </c>
      <c r="I153" s="1">
        <f t="shared" si="11"/>
        <v>1</v>
      </c>
    </row>
    <row r="154" spans="1:9" ht="12.75">
      <c r="A154" t="s">
        <v>403</v>
      </c>
      <c r="B154" s="4">
        <v>2</v>
      </c>
      <c r="C154" s="4">
        <v>2</v>
      </c>
      <c r="D154" s="4">
        <v>0</v>
      </c>
      <c r="E154" s="1">
        <f t="shared" si="10"/>
        <v>0</v>
      </c>
      <c r="F154" s="4">
        <v>0</v>
      </c>
      <c r="G154" s="1">
        <f t="shared" si="12"/>
        <v>0</v>
      </c>
      <c r="H154" s="4">
        <v>0</v>
      </c>
      <c r="I154" s="1">
        <f aca="true" t="shared" si="13" ref="I154:I200">H154/C154</f>
        <v>0</v>
      </c>
    </row>
    <row r="155" spans="1:9" ht="12.75">
      <c r="A155" t="s">
        <v>252</v>
      </c>
      <c r="B155" s="4">
        <v>3</v>
      </c>
      <c r="C155" s="4">
        <v>1</v>
      </c>
      <c r="D155" s="4">
        <v>1</v>
      </c>
      <c r="E155" s="1">
        <f t="shared" si="10"/>
        <v>1</v>
      </c>
      <c r="F155" s="4">
        <v>1</v>
      </c>
      <c r="G155" s="1">
        <f t="shared" si="12"/>
        <v>1</v>
      </c>
      <c r="H155" s="4">
        <v>0</v>
      </c>
      <c r="I155" s="1">
        <f t="shared" si="13"/>
        <v>0</v>
      </c>
    </row>
    <row r="156" spans="1:9" ht="12.75">
      <c r="A156" t="s">
        <v>232</v>
      </c>
      <c r="B156" s="4">
        <v>2</v>
      </c>
      <c r="C156" s="4">
        <v>1</v>
      </c>
      <c r="D156" s="4">
        <v>1</v>
      </c>
      <c r="E156" s="1">
        <f t="shared" si="10"/>
        <v>1</v>
      </c>
      <c r="F156" s="4">
        <v>1</v>
      </c>
      <c r="G156" s="1">
        <f t="shared" si="12"/>
        <v>1</v>
      </c>
      <c r="H156" s="4">
        <v>0</v>
      </c>
      <c r="I156" s="1">
        <f t="shared" si="13"/>
        <v>0</v>
      </c>
    </row>
    <row r="157" spans="1:9" ht="12.75">
      <c r="A157" t="s">
        <v>404</v>
      </c>
      <c r="B157" s="4">
        <v>2</v>
      </c>
      <c r="C157" s="4">
        <v>1</v>
      </c>
      <c r="D157" s="4">
        <v>1</v>
      </c>
      <c r="E157" s="1">
        <f t="shared" si="10"/>
        <v>1</v>
      </c>
      <c r="F157" s="4">
        <v>1</v>
      </c>
      <c r="G157" s="1">
        <f t="shared" si="12"/>
        <v>1</v>
      </c>
      <c r="H157" s="4">
        <v>0</v>
      </c>
      <c r="I157" s="1">
        <f t="shared" si="13"/>
        <v>0</v>
      </c>
    </row>
    <row r="158" spans="1:9" ht="12.75">
      <c r="A158" t="s">
        <v>405</v>
      </c>
      <c r="B158" s="4">
        <v>2</v>
      </c>
      <c r="C158" s="4">
        <v>1</v>
      </c>
      <c r="D158" s="4">
        <v>1</v>
      </c>
      <c r="E158" s="1">
        <f t="shared" si="10"/>
        <v>1</v>
      </c>
      <c r="F158" s="4">
        <v>1</v>
      </c>
      <c r="G158" s="1">
        <f t="shared" si="12"/>
        <v>1</v>
      </c>
      <c r="H158" s="4">
        <v>0</v>
      </c>
      <c r="I158" s="1">
        <f t="shared" si="13"/>
        <v>0</v>
      </c>
    </row>
    <row r="159" spans="1:9" ht="12.75">
      <c r="A159" t="s">
        <v>239</v>
      </c>
      <c r="B159" s="4">
        <v>2</v>
      </c>
      <c r="C159" s="4">
        <v>1</v>
      </c>
      <c r="D159" s="4">
        <v>1</v>
      </c>
      <c r="E159" s="1">
        <f t="shared" si="10"/>
        <v>1</v>
      </c>
      <c r="F159" s="4">
        <v>1</v>
      </c>
      <c r="G159" s="1">
        <f t="shared" si="12"/>
        <v>1</v>
      </c>
      <c r="H159" s="4">
        <v>0</v>
      </c>
      <c r="I159" s="1">
        <f t="shared" si="13"/>
        <v>0</v>
      </c>
    </row>
    <row r="160" spans="1:9" ht="12.75">
      <c r="A160" t="s">
        <v>406</v>
      </c>
      <c r="B160" s="4">
        <v>1</v>
      </c>
      <c r="C160" s="4">
        <v>1</v>
      </c>
      <c r="D160" s="4">
        <v>1</v>
      </c>
      <c r="E160" s="1">
        <f t="shared" si="10"/>
        <v>1</v>
      </c>
      <c r="F160" s="4">
        <v>1</v>
      </c>
      <c r="G160" s="1">
        <f t="shared" si="12"/>
        <v>1</v>
      </c>
      <c r="H160" s="4">
        <v>0</v>
      </c>
      <c r="I160" s="1">
        <f t="shared" si="13"/>
        <v>0</v>
      </c>
    </row>
    <row r="161" spans="1:9" ht="12.75">
      <c r="A161" t="s">
        <v>407</v>
      </c>
      <c r="B161" s="4">
        <v>1</v>
      </c>
      <c r="C161" s="4">
        <v>1</v>
      </c>
      <c r="D161" s="4">
        <v>1</v>
      </c>
      <c r="E161" s="1">
        <f t="shared" si="10"/>
        <v>1</v>
      </c>
      <c r="F161" s="4">
        <v>1</v>
      </c>
      <c r="G161" s="1">
        <f t="shared" si="12"/>
        <v>1</v>
      </c>
      <c r="H161" s="4">
        <v>0</v>
      </c>
      <c r="I161" s="1">
        <f t="shared" si="13"/>
        <v>0</v>
      </c>
    </row>
    <row r="162" spans="1:9" ht="12.75">
      <c r="A162" t="s">
        <v>408</v>
      </c>
      <c r="B162" s="4">
        <v>1</v>
      </c>
      <c r="C162" s="4">
        <v>1</v>
      </c>
      <c r="D162" s="4">
        <v>1</v>
      </c>
      <c r="E162" s="1">
        <f t="shared" si="10"/>
        <v>1</v>
      </c>
      <c r="F162" s="4">
        <v>1</v>
      </c>
      <c r="G162" s="1">
        <f aca="true" t="shared" si="14" ref="G162:G200">F162/C162</f>
        <v>1</v>
      </c>
      <c r="H162" s="4">
        <v>0</v>
      </c>
      <c r="I162" s="1">
        <f t="shared" si="13"/>
        <v>0</v>
      </c>
    </row>
    <row r="163" spans="1:9" ht="12.75">
      <c r="A163" t="s">
        <v>245</v>
      </c>
      <c r="B163" s="4">
        <v>1</v>
      </c>
      <c r="C163" s="4">
        <v>1</v>
      </c>
      <c r="D163" s="4">
        <v>1</v>
      </c>
      <c r="E163" s="1">
        <f t="shared" si="10"/>
        <v>1</v>
      </c>
      <c r="F163" s="4">
        <v>1</v>
      </c>
      <c r="G163" s="1">
        <f t="shared" si="14"/>
        <v>1</v>
      </c>
      <c r="H163" s="4">
        <v>0</v>
      </c>
      <c r="I163" s="1">
        <f t="shared" si="13"/>
        <v>0</v>
      </c>
    </row>
    <row r="164" spans="1:9" ht="12.75">
      <c r="A164" t="s">
        <v>228</v>
      </c>
      <c r="B164" s="4">
        <v>1</v>
      </c>
      <c r="C164" s="4">
        <v>1</v>
      </c>
      <c r="D164" s="4">
        <v>1</v>
      </c>
      <c r="E164" s="1">
        <f t="shared" si="10"/>
        <v>1</v>
      </c>
      <c r="F164" s="4">
        <v>1</v>
      </c>
      <c r="G164" s="1">
        <f t="shared" si="14"/>
        <v>1</v>
      </c>
      <c r="H164" s="4">
        <v>0</v>
      </c>
      <c r="I164" s="1">
        <f t="shared" si="13"/>
        <v>0</v>
      </c>
    </row>
    <row r="165" spans="1:9" ht="12.75">
      <c r="A165" t="s">
        <v>409</v>
      </c>
      <c r="B165" s="4">
        <v>1</v>
      </c>
      <c r="C165" s="4">
        <v>1</v>
      </c>
      <c r="D165" s="4">
        <v>1</v>
      </c>
      <c r="E165" s="1">
        <f t="shared" si="10"/>
        <v>1</v>
      </c>
      <c r="F165" s="4">
        <v>1</v>
      </c>
      <c r="G165" s="1">
        <f t="shared" si="14"/>
        <v>1</v>
      </c>
      <c r="H165" s="4">
        <v>0</v>
      </c>
      <c r="I165" s="1">
        <f t="shared" si="13"/>
        <v>0</v>
      </c>
    </row>
    <row r="166" spans="1:9" ht="12.75">
      <c r="A166" t="s">
        <v>213</v>
      </c>
      <c r="B166" s="4">
        <v>1</v>
      </c>
      <c r="C166" s="4">
        <v>1</v>
      </c>
      <c r="D166" s="4">
        <v>1</v>
      </c>
      <c r="E166" s="1">
        <f t="shared" si="10"/>
        <v>1</v>
      </c>
      <c r="F166" s="4">
        <v>1</v>
      </c>
      <c r="G166" s="1">
        <f t="shared" si="14"/>
        <v>1</v>
      </c>
      <c r="H166" s="4">
        <v>0</v>
      </c>
      <c r="I166" s="1">
        <f t="shared" si="13"/>
        <v>0</v>
      </c>
    </row>
    <row r="167" spans="1:9" ht="12.75">
      <c r="A167" t="s">
        <v>410</v>
      </c>
      <c r="B167" s="4">
        <v>1</v>
      </c>
      <c r="C167" s="4">
        <v>1</v>
      </c>
      <c r="D167" s="4">
        <v>1</v>
      </c>
      <c r="E167" s="1">
        <f t="shared" si="10"/>
        <v>1</v>
      </c>
      <c r="F167" s="4">
        <v>1</v>
      </c>
      <c r="G167" s="1">
        <f t="shared" si="14"/>
        <v>1</v>
      </c>
      <c r="H167" s="4">
        <v>0</v>
      </c>
      <c r="I167" s="1">
        <f t="shared" si="13"/>
        <v>0</v>
      </c>
    </row>
    <row r="168" spans="1:9" ht="12.75">
      <c r="A168" t="s">
        <v>214</v>
      </c>
      <c r="B168" s="4">
        <v>1</v>
      </c>
      <c r="C168" s="4">
        <v>1</v>
      </c>
      <c r="D168" s="4">
        <v>1</v>
      </c>
      <c r="E168" s="1">
        <f t="shared" si="10"/>
        <v>1</v>
      </c>
      <c r="F168" s="4">
        <v>1</v>
      </c>
      <c r="G168" s="1">
        <f t="shared" si="14"/>
        <v>1</v>
      </c>
      <c r="H168" s="4">
        <v>0</v>
      </c>
      <c r="I168" s="1">
        <f t="shared" si="13"/>
        <v>0</v>
      </c>
    </row>
    <row r="169" spans="1:9" ht="12.75">
      <c r="A169" t="s">
        <v>411</v>
      </c>
      <c r="B169" s="4">
        <v>1</v>
      </c>
      <c r="C169" s="4">
        <v>1</v>
      </c>
      <c r="D169" s="4">
        <v>1</v>
      </c>
      <c r="E169" s="1">
        <f t="shared" si="10"/>
        <v>1</v>
      </c>
      <c r="F169" s="4">
        <v>1</v>
      </c>
      <c r="G169" s="1">
        <f t="shared" si="14"/>
        <v>1</v>
      </c>
      <c r="H169" s="4">
        <v>0</v>
      </c>
      <c r="I169" s="1">
        <f t="shared" si="13"/>
        <v>0</v>
      </c>
    </row>
    <row r="170" spans="1:9" ht="12.75">
      <c r="A170" t="s">
        <v>289</v>
      </c>
      <c r="B170" s="4">
        <v>1</v>
      </c>
      <c r="C170" s="4">
        <v>1</v>
      </c>
      <c r="D170" s="4">
        <v>1</v>
      </c>
      <c r="E170" s="1">
        <f t="shared" si="10"/>
        <v>1</v>
      </c>
      <c r="F170" s="4">
        <v>1</v>
      </c>
      <c r="G170" s="1">
        <f t="shared" si="14"/>
        <v>1</v>
      </c>
      <c r="H170" s="4">
        <v>0</v>
      </c>
      <c r="I170" s="1">
        <f t="shared" si="13"/>
        <v>0</v>
      </c>
    </row>
    <row r="171" spans="1:9" ht="12.75">
      <c r="A171" t="s">
        <v>236</v>
      </c>
      <c r="B171" s="4">
        <v>1</v>
      </c>
      <c r="C171" s="4">
        <v>1</v>
      </c>
      <c r="D171" s="4">
        <v>1</v>
      </c>
      <c r="E171" s="1">
        <f t="shared" si="10"/>
        <v>1</v>
      </c>
      <c r="F171" s="4">
        <v>1</v>
      </c>
      <c r="G171" s="1">
        <f t="shared" si="14"/>
        <v>1</v>
      </c>
      <c r="H171" s="4">
        <v>0</v>
      </c>
      <c r="I171" s="1">
        <f t="shared" si="13"/>
        <v>0</v>
      </c>
    </row>
    <row r="172" spans="1:9" ht="12.75">
      <c r="A172" t="s">
        <v>291</v>
      </c>
      <c r="B172" s="4">
        <v>1</v>
      </c>
      <c r="C172" s="4">
        <v>1</v>
      </c>
      <c r="D172" s="4">
        <v>1</v>
      </c>
      <c r="E172" s="1">
        <f t="shared" si="10"/>
        <v>1</v>
      </c>
      <c r="F172" s="4">
        <v>1</v>
      </c>
      <c r="G172" s="1">
        <f t="shared" si="14"/>
        <v>1</v>
      </c>
      <c r="H172" s="4">
        <v>0</v>
      </c>
      <c r="I172" s="1">
        <f t="shared" si="13"/>
        <v>0</v>
      </c>
    </row>
    <row r="173" spans="1:9" ht="12.75">
      <c r="A173" t="s">
        <v>412</v>
      </c>
      <c r="B173" s="4">
        <v>1</v>
      </c>
      <c r="C173" s="4">
        <v>1</v>
      </c>
      <c r="D173" s="4">
        <v>1</v>
      </c>
      <c r="E173" s="1">
        <f t="shared" si="10"/>
        <v>1</v>
      </c>
      <c r="F173" s="4">
        <v>1</v>
      </c>
      <c r="G173" s="1">
        <f t="shared" si="14"/>
        <v>1</v>
      </c>
      <c r="H173" s="4">
        <v>0</v>
      </c>
      <c r="I173" s="1">
        <f t="shared" si="13"/>
        <v>0</v>
      </c>
    </row>
    <row r="174" spans="1:9" ht="12.75">
      <c r="A174" t="s">
        <v>413</v>
      </c>
      <c r="B174" s="4">
        <v>1</v>
      </c>
      <c r="C174" s="4">
        <v>1</v>
      </c>
      <c r="D174" s="4">
        <v>1</v>
      </c>
      <c r="E174" s="1">
        <f t="shared" si="10"/>
        <v>1</v>
      </c>
      <c r="F174" s="4">
        <v>1</v>
      </c>
      <c r="G174" s="1">
        <f t="shared" si="14"/>
        <v>1</v>
      </c>
      <c r="H174" s="4">
        <v>0</v>
      </c>
      <c r="I174" s="1">
        <f t="shared" si="13"/>
        <v>0</v>
      </c>
    </row>
    <row r="175" spans="1:9" ht="12.75">
      <c r="A175" t="s">
        <v>414</v>
      </c>
      <c r="B175" s="4">
        <v>1</v>
      </c>
      <c r="C175" s="4">
        <v>1</v>
      </c>
      <c r="D175" s="4">
        <v>1</v>
      </c>
      <c r="E175" s="1">
        <f t="shared" si="10"/>
        <v>1</v>
      </c>
      <c r="F175" s="4">
        <v>1</v>
      </c>
      <c r="G175" s="1">
        <f t="shared" si="14"/>
        <v>1</v>
      </c>
      <c r="H175" s="4">
        <v>0</v>
      </c>
      <c r="I175" s="1">
        <f t="shared" si="13"/>
        <v>0</v>
      </c>
    </row>
    <row r="176" spans="1:9" ht="12.75">
      <c r="A176" t="s">
        <v>415</v>
      </c>
      <c r="B176" s="4">
        <v>1</v>
      </c>
      <c r="C176" s="4">
        <v>1</v>
      </c>
      <c r="D176" s="4">
        <v>1</v>
      </c>
      <c r="E176" s="1">
        <f t="shared" si="10"/>
        <v>1</v>
      </c>
      <c r="F176" s="4">
        <v>1</v>
      </c>
      <c r="G176" s="1">
        <f t="shared" si="14"/>
        <v>1</v>
      </c>
      <c r="H176" s="4">
        <v>0</v>
      </c>
      <c r="I176" s="1">
        <f t="shared" si="13"/>
        <v>0</v>
      </c>
    </row>
    <row r="177" spans="1:9" ht="12.75">
      <c r="A177" t="s">
        <v>416</v>
      </c>
      <c r="B177" s="4">
        <v>1</v>
      </c>
      <c r="C177" s="4">
        <v>1</v>
      </c>
      <c r="D177" s="4">
        <v>1</v>
      </c>
      <c r="E177" s="1">
        <f t="shared" si="10"/>
        <v>1</v>
      </c>
      <c r="F177" s="4">
        <v>1</v>
      </c>
      <c r="G177" s="1">
        <f t="shared" si="14"/>
        <v>1</v>
      </c>
      <c r="H177" s="4">
        <v>0</v>
      </c>
      <c r="I177" s="1">
        <f t="shared" si="13"/>
        <v>0</v>
      </c>
    </row>
    <row r="178" spans="1:9" ht="12.75">
      <c r="A178" t="s">
        <v>417</v>
      </c>
      <c r="B178" s="4">
        <v>1</v>
      </c>
      <c r="C178" s="4">
        <v>1</v>
      </c>
      <c r="D178" s="4">
        <v>1</v>
      </c>
      <c r="E178" s="1">
        <f t="shared" si="10"/>
        <v>1</v>
      </c>
      <c r="F178" s="4">
        <v>1</v>
      </c>
      <c r="G178" s="1">
        <f t="shared" si="14"/>
        <v>1</v>
      </c>
      <c r="H178" s="4">
        <v>0</v>
      </c>
      <c r="I178" s="1">
        <f t="shared" si="13"/>
        <v>0</v>
      </c>
    </row>
    <row r="179" spans="1:9" ht="12.75">
      <c r="A179" t="s">
        <v>418</v>
      </c>
      <c r="B179" s="4">
        <v>1</v>
      </c>
      <c r="C179" s="4">
        <v>1</v>
      </c>
      <c r="D179" s="4">
        <v>1</v>
      </c>
      <c r="E179" s="1">
        <f t="shared" si="10"/>
        <v>1</v>
      </c>
      <c r="F179" s="4">
        <v>1</v>
      </c>
      <c r="G179" s="1">
        <f t="shared" si="14"/>
        <v>1</v>
      </c>
      <c r="H179" s="4">
        <v>0</v>
      </c>
      <c r="I179" s="1">
        <f t="shared" si="13"/>
        <v>0</v>
      </c>
    </row>
    <row r="180" spans="1:9" ht="12.75">
      <c r="A180" t="s">
        <v>419</v>
      </c>
      <c r="B180" s="4">
        <v>1</v>
      </c>
      <c r="C180" s="4">
        <v>1</v>
      </c>
      <c r="D180" s="4">
        <v>1</v>
      </c>
      <c r="E180" s="1">
        <f t="shared" si="10"/>
        <v>1</v>
      </c>
      <c r="F180" s="4">
        <v>1</v>
      </c>
      <c r="G180" s="1">
        <f t="shared" si="14"/>
        <v>1</v>
      </c>
      <c r="H180" s="4">
        <v>0</v>
      </c>
      <c r="I180" s="1">
        <f t="shared" si="13"/>
        <v>0</v>
      </c>
    </row>
    <row r="181" spans="1:9" ht="12.75">
      <c r="A181" t="s">
        <v>255</v>
      </c>
      <c r="B181" s="4">
        <v>1</v>
      </c>
      <c r="C181" s="4">
        <v>1</v>
      </c>
      <c r="D181" s="4">
        <v>1</v>
      </c>
      <c r="E181" s="1">
        <f t="shared" si="10"/>
        <v>1</v>
      </c>
      <c r="F181" s="4">
        <v>1</v>
      </c>
      <c r="G181" s="1">
        <f t="shared" si="14"/>
        <v>1</v>
      </c>
      <c r="H181" s="4">
        <v>0</v>
      </c>
      <c r="I181" s="1">
        <f t="shared" si="13"/>
        <v>0</v>
      </c>
    </row>
    <row r="182" spans="1:9" ht="12.75">
      <c r="A182" t="s">
        <v>193</v>
      </c>
      <c r="B182" s="4">
        <v>1</v>
      </c>
      <c r="C182" s="4">
        <v>1</v>
      </c>
      <c r="D182" s="4">
        <v>1</v>
      </c>
      <c r="E182" s="1">
        <f t="shared" si="10"/>
        <v>1</v>
      </c>
      <c r="F182" s="4">
        <v>1</v>
      </c>
      <c r="G182" s="1">
        <f t="shared" si="14"/>
        <v>1</v>
      </c>
      <c r="H182" s="4">
        <v>0</v>
      </c>
      <c r="I182" s="1">
        <f t="shared" si="13"/>
        <v>0</v>
      </c>
    </row>
    <row r="183" spans="1:9" ht="12.75">
      <c r="A183" t="s">
        <v>241</v>
      </c>
      <c r="B183" s="4">
        <v>1</v>
      </c>
      <c r="C183" s="4">
        <v>1</v>
      </c>
      <c r="D183" s="4">
        <v>1</v>
      </c>
      <c r="E183" s="1">
        <f t="shared" si="10"/>
        <v>1</v>
      </c>
      <c r="F183" s="4">
        <v>1</v>
      </c>
      <c r="G183" s="1">
        <f t="shared" si="14"/>
        <v>1</v>
      </c>
      <c r="H183" s="4">
        <v>0</v>
      </c>
      <c r="I183" s="1">
        <f t="shared" si="13"/>
        <v>0</v>
      </c>
    </row>
    <row r="184" spans="1:9" ht="12.75">
      <c r="A184" t="s">
        <v>201</v>
      </c>
      <c r="B184" s="4">
        <v>1</v>
      </c>
      <c r="C184" s="4">
        <v>1</v>
      </c>
      <c r="D184" s="4">
        <v>1</v>
      </c>
      <c r="E184" s="1">
        <f t="shared" si="10"/>
        <v>1</v>
      </c>
      <c r="F184" s="4">
        <v>1</v>
      </c>
      <c r="G184" s="1">
        <f t="shared" si="14"/>
        <v>1</v>
      </c>
      <c r="H184" s="4">
        <v>0</v>
      </c>
      <c r="I184" s="1">
        <f t="shared" si="13"/>
        <v>0</v>
      </c>
    </row>
    <row r="185" spans="1:9" ht="12.75">
      <c r="A185" t="s">
        <v>420</v>
      </c>
      <c r="B185" s="4">
        <v>1</v>
      </c>
      <c r="C185" s="4">
        <v>1</v>
      </c>
      <c r="D185" s="4">
        <v>1</v>
      </c>
      <c r="E185" s="1">
        <f t="shared" si="10"/>
        <v>1</v>
      </c>
      <c r="F185" s="4">
        <v>1</v>
      </c>
      <c r="G185" s="1">
        <f t="shared" si="14"/>
        <v>1</v>
      </c>
      <c r="H185" s="4">
        <v>0</v>
      </c>
      <c r="I185" s="1">
        <f t="shared" si="13"/>
        <v>0</v>
      </c>
    </row>
    <row r="186" spans="1:9" ht="12.75">
      <c r="A186" t="s">
        <v>421</v>
      </c>
      <c r="B186" s="4">
        <v>1</v>
      </c>
      <c r="C186" s="4">
        <v>1</v>
      </c>
      <c r="D186" s="4">
        <v>1</v>
      </c>
      <c r="E186" s="1">
        <f t="shared" si="10"/>
        <v>1</v>
      </c>
      <c r="F186" s="4">
        <v>1</v>
      </c>
      <c r="G186" s="1">
        <f t="shared" si="14"/>
        <v>1</v>
      </c>
      <c r="H186" s="4">
        <v>0</v>
      </c>
      <c r="I186" s="1">
        <f t="shared" si="13"/>
        <v>0</v>
      </c>
    </row>
    <row r="187" spans="1:9" ht="12.75">
      <c r="A187" t="s">
        <v>220</v>
      </c>
      <c r="B187" s="4">
        <v>1</v>
      </c>
      <c r="C187" s="4">
        <v>1</v>
      </c>
      <c r="D187" s="4">
        <v>1</v>
      </c>
      <c r="E187" s="1">
        <f t="shared" si="10"/>
        <v>1</v>
      </c>
      <c r="F187" s="4">
        <v>1</v>
      </c>
      <c r="G187" s="1">
        <f t="shared" si="14"/>
        <v>1</v>
      </c>
      <c r="H187" s="4">
        <v>0</v>
      </c>
      <c r="I187" s="1">
        <f t="shared" si="13"/>
        <v>0</v>
      </c>
    </row>
    <row r="188" spans="1:9" ht="12.75">
      <c r="A188" t="s">
        <v>422</v>
      </c>
      <c r="B188" s="4">
        <v>1</v>
      </c>
      <c r="C188" s="4">
        <v>1</v>
      </c>
      <c r="D188" s="4">
        <v>1</v>
      </c>
      <c r="E188" s="1">
        <f t="shared" si="10"/>
        <v>1</v>
      </c>
      <c r="F188" s="4">
        <v>1</v>
      </c>
      <c r="G188" s="1">
        <f t="shared" si="14"/>
        <v>1</v>
      </c>
      <c r="H188" s="4">
        <v>0</v>
      </c>
      <c r="I188" s="1">
        <f t="shared" si="13"/>
        <v>0</v>
      </c>
    </row>
    <row r="189" spans="1:9" ht="12.75">
      <c r="A189" t="s">
        <v>223</v>
      </c>
      <c r="B189" s="4">
        <v>1</v>
      </c>
      <c r="C189" s="4">
        <v>1</v>
      </c>
      <c r="D189" s="4">
        <v>0</v>
      </c>
      <c r="E189" s="1">
        <f t="shared" si="10"/>
        <v>0</v>
      </c>
      <c r="F189" s="4">
        <v>0</v>
      </c>
      <c r="G189" s="1">
        <f t="shared" si="14"/>
        <v>0</v>
      </c>
      <c r="H189" s="4">
        <v>0</v>
      </c>
      <c r="I189" s="1">
        <f t="shared" si="13"/>
        <v>0</v>
      </c>
    </row>
    <row r="190" spans="1:9" ht="12.75">
      <c r="A190" t="s">
        <v>423</v>
      </c>
      <c r="B190" s="4">
        <v>1</v>
      </c>
      <c r="C190" s="4">
        <v>1</v>
      </c>
      <c r="D190" s="4">
        <v>0</v>
      </c>
      <c r="E190" s="1">
        <f t="shared" si="10"/>
        <v>0</v>
      </c>
      <c r="F190" s="4">
        <v>1</v>
      </c>
      <c r="G190" s="1">
        <f t="shared" si="14"/>
        <v>1</v>
      </c>
      <c r="H190" s="4">
        <v>0</v>
      </c>
      <c r="I190" s="1">
        <f t="shared" si="13"/>
        <v>0</v>
      </c>
    </row>
    <row r="191" spans="1:9" s="5" customFormat="1" ht="12.75">
      <c r="A191" s="5" t="s">
        <v>424</v>
      </c>
      <c r="B191" s="6">
        <v>1</v>
      </c>
      <c r="C191" s="6">
        <v>1</v>
      </c>
      <c r="D191" s="6">
        <v>1</v>
      </c>
      <c r="E191" s="7">
        <f t="shared" si="10"/>
        <v>1</v>
      </c>
      <c r="F191" s="6">
        <v>1</v>
      </c>
      <c r="G191" s="7">
        <f t="shared" si="14"/>
        <v>1</v>
      </c>
      <c r="H191" s="6">
        <v>0</v>
      </c>
      <c r="I191" s="7">
        <f t="shared" si="13"/>
        <v>0</v>
      </c>
    </row>
    <row r="192" spans="1:9" ht="12.75">
      <c r="A192" t="s">
        <v>425</v>
      </c>
      <c r="B192" s="4">
        <v>1</v>
      </c>
      <c r="C192" s="4">
        <v>1</v>
      </c>
      <c r="D192" s="4">
        <v>0</v>
      </c>
      <c r="E192" s="1">
        <f t="shared" si="10"/>
        <v>0</v>
      </c>
      <c r="F192" s="4">
        <v>1</v>
      </c>
      <c r="G192" s="1">
        <f t="shared" si="14"/>
        <v>1</v>
      </c>
      <c r="H192" s="4">
        <v>0</v>
      </c>
      <c r="I192" s="1">
        <f t="shared" si="13"/>
        <v>0</v>
      </c>
    </row>
    <row r="193" spans="1:9" ht="12.75">
      <c r="A193" t="s">
        <v>426</v>
      </c>
      <c r="B193" s="4">
        <v>1</v>
      </c>
      <c r="C193" s="4">
        <v>1</v>
      </c>
      <c r="D193" s="4">
        <v>0</v>
      </c>
      <c r="E193" s="1">
        <f t="shared" si="10"/>
        <v>0</v>
      </c>
      <c r="F193" s="4">
        <v>1</v>
      </c>
      <c r="G193" s="1">
        <f t="shared" si="14"/>
        <v>1</v>
      </c>
      <c r="H193" s="4">
        <v>0</v>
      </c>
      <c r="I193" s="1">
        <f t="shared" si="13"/>
        <v>0</v>
      </c>
    </row>
    <row r="194" spans="1:9" ht="12.75">
      <c r="A194" t="s">
        <v>240</v>
      </c>
      <c r="B194" s="4">
        <v>1</v>
      </c>
      <c r="C194" s="4">
        <v>1</v>
      </c>
      <c r="D194" s="4">
        <v>0</v>
      </c>
      <c r="E194" s="1">
        <f t="shared" si="10"/>
        <v>0</v>
      </c>
      <c r="F194" s="4">
        <v>1</v>
      </c>
      <c r="G194" s="1">
        <f t="shared" si="14"/>
        <v>1</v>
      </c>
      <c r="H194" s="4">
        <v>1</v>
      </c>
      <c r="I194" s="1">
        <f t="shared" si="13"/>
        <v>1</v>
      </c>
    </row>
    <row r="195" spans="1:9" ht="12.75">
      <c r="A195" t="s">
        <v>427</v>
      </c>
      <c r="B195" s="4">
        <v>1</v>
      </c>
      <c r="C195" s="4">
        <v>1</v>
      </c>
      <c r="D195" s="4">
        <v>0</v>
      </c>
      <c r="E195" s="1">
        <f t="shared" si="10"/>
        <v>0</v>
      </c>
      <c r="F195" s="4">
        <v>1</v>
      </c>
      <c r="G195" s="1">
        <f t="shared" si="14"/>
        <v>1</v>
      </c>
      <c r="H195" s="4">
        <v>1</v>
      </c>
      <c r="I195" s="1">
        <f t="shared" si="13"/>
        <v>1</v>
      </c>
    </row>
    <row r="196" spans="1:9" s="5" customFormat="1" ht="12.75">
      <c r="A196" s="5" t="s">
        <v>242</v>
      </c>
      <c r="B196" s="6">
        <v>1</v>
      </c>
      <c r="C196" s="6">
        <v>1</v>
      </c>
      <c r="D196" s="6">
        <v>0</v>
      </c>
      <c r="E196" s="7">
        <f t="shared" si="10"/>
        <v>0</v>
      </c>
      <c r="F196" s="6">
        <v>1</v>
      </c>
      <c r="G196" s="7">
        <f t="shared" si="14"/>
        <v>1</v>
      </c>
      <c r="H196" s="6">
        <v>0</v>
      </c>
      <c r="I196" s="7">
        <f t="shared" si="13"/>
        <v>0</v>
      </c>
    </row>
    <row r="197" spans="1:9" s="5" customFormat="1" ht="12.75">
      <c r="A197" s="5" t="s">
        <v>243</v>
      </c>
      <c r="B197" s="6">
        <v>1</v>
      </c>
      <c r="C197" s="6">
        <v>1</v>
      </c>
      <c r="D197" s="6">
        <v>0</v>
      </c>
      <c r="E197" s="7">
        <f t="shared" si="10"/>
        <v>0</v>
      </c>
      <c r="F197" s="6">
        <v>1</v>
      </c>
      <c r="G197" s="7">
        <f t="shared" si="14"/>
        <v>1</v>
      </c>
      <c r="H197" s="6">
        <v>0</v>
      </c>
      <c r="I197" s="7">
        <f t="shared" si="13"/>
        <v>0</v>
      </c>
    </row>
    <row r="198" spans="1:9" ht="12.75">
      <c r="A198" t="s">
        <v>487</v>
      </c>
      <c r="B198" s="4">
        <v>0</v>
      </c>
      <c r="C198" s="4">
        <v>1</v>
      </c>
      <c r="D198" s="4">
        <v>1</v>
      </c>
      <c r="E198" s="1">
        <f t="shared" si="10"/>
        <v>1</v>
      </c>
      <c r="F198" s="4">
        <v>1</v>
      </c>
      <c r="G198" s="1">
        <f t="shared" si="14"/>
        <v>1</v>
      </c>
      <c r="H198" s="4">
        <v>0</v>
      </c>
      <c r="I198" s="1">
        <f t="shared" si="13"/>
        <v>0</v>
      </c>
    </row>
    <row r="199" spans="1:9" ht="12.75">
      <c r="A199" t="s">
        <v>488</v>
      </c>
      <c r="B199" s="4">
        <v>0</v>
      </c>
      <c r="C199" s="4">
        <v>1</v>
      </c>
      <c r="D199" s="4">
        <v>1</v>
      </c>
      <c r="E199" s="1">
        <f t="shared" si="10"/>
        <v>1</v>
      </c>
      <c r="F199" s="4">
        <v>1</v>
      </c>
      <c r="G199" s="1">
        <f t="shared" si="14"/>
        <v>1</v>
      </c>
      <c r="H199" s="4">
        <v>0</v>
      </c>
      <c r="I199" s="1">
        <f t="shared" si="13"/>
        <v>0</v>
      </c>
    </row>
    <row r="200" spans="1:9" ht="12.75">
      <c r="A200" t="s">
        <v>489</v>
      </c>
      <c r="B200" s="4">
        <v>0</v>
      </c>
      <c r="C200" s="4">
        <v>1</v>
      </c>
      <c r="D200" s="4">
        <v>1</v>
      </c>
      <c r="E200" s="1">
        <f t="shared" si="10"/>
        <v>1</v>
      </c>
      <c r="F200" s="4">
        <v>1</v>
      </c>
      <c r="G200" s="1">
        <f t="shared" si="14"/>
        <v>1</v>
      </c>
      <c r="H200" s="4">
        <v>0</v>
      </c>
      <c r="I200" s="1">
        <f t="shared" si="13"/>
        <v>0</v>
      </c>
    </row>
    <row r="201" spans="1:9" ht="12.75">
      <c r="A201" t="s">
        <v>440</v>
      </c>
      <c r="B201" s="4">
        <v>1</v>
      </c>
      <c r="C201" s="4">
        <v>0</v>
      </c>
      <c r="D201" s="4">
        <v>0</v>
      </c>
      <c r="E201" s="1">
        <v>0</v>
      </c>
      <c r="F201" s="4">
        <v>0</v>
      </c>
      <c r="G201" s="1">
        <v>0</v>
      </c>
      <c r="H201" s="4">
        <v>0</v>
      </c>
      <c r="I201" s="1">
        <v>0</v>
      </c>
    </row>
    <row r="202" spans="1:9" ht="12.75">
      <c r="A202" t="s">
        <v>2</v>
      </c>
      <c r="B202" s="4">
        <f>SUM(B2:B201)</f>
        <v>9648</v>
      </c>
      <c r="C202" s="4">
        <f>SUM(C2:C201)</f>
        <v>9573</v>
      </c>
      <c r="D202" s="4">
        <f>SUM(D2:D201)</f>
        <v>8742</v>
      </c>
      <c r="E202" s="1">
        <f>D202/C202</f>
        <v>0.9131933563146349</v>
      </c>
      <c r="F202" s="4">
        <f>SUM(F2:F201)</f>
        <v>8934</v>
      </c>
      <c r="G202" s="1">
        <f>F202/C202</f>
        <v>0.9332497649639612</v>
      </c>
      <c r="H202" s="4">
        <f>SUM(H2:H201)</f>
        <v>98</v>
      </c>
      <c r="I202" s="1">
        <f>H202/C202</f>
        <v>0.010237125248093596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5" sqref="I5"/>
    </sheetView>
  </sheetViews>
  <sheetFormatPr defaultColWidth="9.140625" defaultRowHeight="12.75"/>
  <cols>
    <col min="1" max="1" width="36.28125" style="0" customWidth="1"/>
    <col min="2" max="2" width="11.28125" style="0" customWidth="1"/>
    <col min="3" max="3" width="14.00390625" style="0" customWidth="1"/>
    <col min="4" max="4" width="13.140625" style="0" customWidth="1"/>
    <col min="5" max="5" width="9.28125" style="0" customWidth="1"/>
    <col min="9" max="9" width="8.140625" style="0" customWidth="1"/>
  </cols>
  <sheetData>
    <row r="1" spans="2:9" ht="12.75">
      <c r="B1" t="s">
        <v>71</v>
      </c>
      <c r="C1" t="s">
        <v>72</v>
      </c>
      <c r="D1" t="s">
        <v>73</v>
      </c>
      <c r="E1" t="s">
        <v>76</v>
      </c>
      <c r="F1" t="s">
        <v>74</v>
      </c>
      <c r="G1" t="s">
        <v>76</v>
      </c>
      <c r="H1" t="s">
        <v>75</v>
      </c>
      <c r="I1" t="s">
        <v>76</v>
      </c>
    </row>
    <row r="2" spans="1:9" ht="12.75">
      <c r="A2" t="s">
        <v>339</v>
      </c>
      <c r="B2">
        <v>44</v>
      </c>
      <c r="C2">
        <v>39</v>
      </c>
      <c r="D2">
        <v>38</v>
      </c>
      <c r="E2" s="1">
        <f aca="true" t="shared" si="0" ref="E2:E27">D2/C2</f>
        <v>0.9743589743589743</v>
      </c>
      <c r="F2">
        <v>38</v>
      </c>
      <c r="G2" s="1">
        <f aca="true" t="shared" si="1" ref="G2:G27">F2/C2</f>
        <v>0.9743589743589743</v>
      </c>
      <c r="H2">
        <v>0</v>
      </c>
      <c r="I2" s="1">
        <f aca="true" t="shared" si="2" ref="I2:I27">H2/C2</f>
        <v>0</v>
      </c>
    </row>
    <row r="3" spans="1:9" ht="12.75">
      <c r="A3" t="s">
        <v>341</v>
      </c>
      <c r="B3">
        <v>27</v>
      </c>
      <c r="C3">
        <v>31</v>
      </c>
      <c r="D3">
        <v>21</v>
      </c>
      <c r="E3" s="1">
        <f t="shared" si="0"/>
        <v>0.6774193548387096</v>
      </c>
      <c r="F3">
        <v>23</v>
      </c>
      <c r="G3" s="1">
        <f t="shared" si="1"/>
        <v>0.7419354838709677</v>
      </c>
      <c r="H3">
        <v>1</v>
      </c>
      <c r="I3" s="1">
        <f t="shared" si="2"/>
        <v>0.03225806451612903</v>
      </c>
    </row>
    <row r="4" spans="1:9" ht="12.75">
      <c r="A4" t="s">
        <v>429</v>
      </c>
      <c r="B4">
        <v>30</v>
      </c>
      <c r="C4">
        <v>28</v>
      </c>
      <c r="D4">
        <v>28</v>
      </c>
      <c r="E4" s="1">
        <f t="shared" si="0"/>
        <v>1</v>
      </c>
      <c r="F4">
        <v>28</v>
      </c>
      <c r="G4" s="1">
        <f t="shared" si="1"/>
        <v>1</v>
      </c>
      <c r="H4">
        <v>0</v>
      </c>
      <c r="I4" s="1">
        <f t="shared" si="2"/>
        <v>0</v>
      </c>
    </row>
    <row r="5" spans="1:9" ht="12.75">
      <c r="A5" t="s">
        <v>331</v>
      </c>
      <c r="B5">
        <v>15</v>
      </c>
      <c r="C5">
        <v>14</v>
      </c>
      <c r="D5">
        <v>13</v>
      </c>
      <c r="E5" s="1">
        <f t="shared" si="0"/>
        <v>0.9285714285714286</v>
      </c>
      <c r="F5">
        <v>14</v>
      </c>
      <c r="G5" s="1">
        <f t="shared" si="1"/>
        <v>1</v>
      </c>
      <c r="H5">
        <v>0</v>
      </c>
      <c r="I5" s="1">
        <f t="shared" si="2"/>
        <v>0</v>
      </c>
    </row>
    <row r="6" spans="1:9" ht="12.75">
      <c r="A6" t="s">
        <v>430</v>
      </c>
      <c r="B6">
        <v>8</v>
      </c>
      <c r="C6">
        <v>8</v>
      </c>
      <c r="D6">
        <v>8</v>
      </c>
      <c r="E6" s="1">
        <f t="shared" si="0"/>
        <v>1</v>
      </c>
      <c r="F6">
        <v>8</v>
      </c>
      <c r="G6" s="1">
        <f t="shared" si="1"/>
        <v>1</v>
      </c>
      <c r="H6">
        <v>0</v>
      </c>
      <c r="I6" s="1">
        <f t="shared" si="2"/>
        <v>0</v>
      </c>
    </row>
    <row r="7" spans="1:9" ht="12.75">
      <c r="A7" t="s">
        <v>431</v>
      </c>
      <c r="B7">
        <v>8</v>
      </c>
      <c r="C7">
        <v>8</v>
      </c>
      <c r="D7">
        <v>7</v>
      </c>
      <c r="E7" s="1">
        <f t="shared" si="0"/>
        <v>0.875</v>
      </c>
      <c r="F7">
        <v>8</v>
      </c>
      <c r="G7" s="1">
        <f t="shared" si="1"/>
        <v>1</v>
      </c>
      <c r="H7">
        <v>0</v>
      </c>
      <c r="I7" s="1">
        <f t="shared" si="2"/>
        <v>0</v>
      </c>
    </row>
    <row r="8" spans="1:9" ht="12.75">
      <c r="A8" t="s">
        <v>432</v>
      </c>
      <c r="B8">
        <v>7</v>
      </c>
      <c r="C8">
        <v>7</v>
      </c>
      <c r="D8">
        <v>4</v>
      </c>
      <c r="E8" s="1">
        <f t="shared" si="0"/>
        <v>0.5714285714285714</v>
      </c>
      <c r="F8">
        <v>4</v>
      </c>
      <c r="G8" s="1">
        <f t="shared" si="1"/>
        <v>0.5714285714285714</v>
      </c>
      <c r="H8">
        <v>0</v>
      </c>
      <c r="I8" s="1">
        <f t="shared" si="2"/>
        <v>0</v>
      </c>
    </row>
    <row r="9" spans="1:9" ht="12.75">
      <c r="A9" t="s">
        <v>337</v>
      </c>
      <c r="B9">
        <v>5</v>
      </c>
      <c r="C9">
        <v>5</v>
      </c>
      <c r="D9">
        <v>3</v>
      </c>
      <c r="E9" s="1">
        <f t="shared" si="0"/>
        <v>0.6</v>
      </c>
      <c r="F9">
        <v>4</v>
      </c>
      <c r="G9" s="1">
        <f t="shared" si="1"/>
        <v>0.8</v>
      </c>
      <c r="H9">
        <v>1</v>
      </c>
      <c r="I9" s="1">
        <f t="shared" si="2"/>
        <v>0.2</v>
      </c>
    </row>
    <row r="10" spans="1:9" ht="12.75">
      <c r="A10" t="s">
        <v>324</v>
      </c>
      <c r="B10">
        <v>3</v>
      </c>
      <c r="C10">
        <v>3</v>
      </c>
      <c r="D10">
        <v>3</v>
      </c>
      <c r="E10" s="1">
        <f t="shared" si="0"/>
        <v>1</v>
      </c>
      <c r="F10">
        <v>3</v>
      </c>
      <c r="G10" s="1">
        <f t="shared" si="1"/>
        <v>1</v>
      </c>
      <c r="H10">
        <v>0</v>
      </c>
      <c r="I10" s="1">
        <f t="shared" si="2"/>
        <v>0</v>
      </c>
    </row>
    <row r="11" spans="1:9" ht="12.75">
      <c r="A11" t="s">
        <v>490</v>
      </c>
      <c r="B11">
        <v>0</v>
      </c>
      <c r="C11">
        <v>3</v>
      </c>
      <c r="D11">
        <v>3</v>
      </c>
      <c r="E11" s="1">
        <f t="shared" si="0"/>
        <v>1</v>
      </c>
      <c r="F11">
        <v>3</v>
      </c>
      <c r="G11" s="1">
        <f t="shared" si="1"/>
        <v>1</v>
      </c>
      <c r="H11">
        <v>0</v>
      </c>
      <c r="I11" s="1">
        <f t="shared" si="2"/>
        <v>0</v>
      </c>
    </row>
    <row r="12" spans="1:9" ht="12.75">
      <c r="A12" t="s">
        <v>433</v>
      </c>
      <c r="B12">
        <v>2</v>
      </c>
      <c r="C12">
        <v>2</v>
      </c>
      <c r="D12">
        <v>2</v>
      </c>
      <c r="E12" s="1">
        <f t="shared" si="0"/>
        <v>1</v>
      </c>
      <c r="F12">
        <v>2</v>
      </c>
      <c r="G12" s="1">
        <f t="shared" si="1"/>
        <v>1</v>
      </c>
      <c r="H12">
        <v>0</v>
      </c>
      <c r="I12" s="1">
        <f t="shared" si="2"/>
        <v>0</v>
      </c>
    </row>
    <row r="13" spans="1:9" ht="12.75">
      <c r="A13" t="s">
        <v>326</v>
      </c>
      <c r="B13">
        <v>2</v>
      </c>
      <c r="C13">
        <v>2</v>
      </c>
      <c r="D13">
        <v>2</v>
      </c>
      <c r="E13" s="1">
        <f t="shared" si="0"/>
        <v>1</v>
      </c>
      <c r="F13">
        <v>2</v>
      </c>
      <c r="G13" s="1">
        <f t="shared" si="1"/>
        <v>1</v>
      </c>
      <c r="H13">
        <v>0</v>
      </c>
      <c r="I13" s="1">
        <f t="shared" si="2"/>
        <v>0</v>
      </c>
    </row>
    <row r="14" spans="1:9" ht="12.75">
      <c r="A14" t="s">
        <v>434</v>
      </c>
      <c r="B14">
        <v>2</v>
      </c>
      <c r="C14">
        <v>2</v>
      </c>
      <c r="D14">
        <v>2</v>
      </c>
      <c r="E14" s="1">
        <f t="shared" si="0"/>
        <v>1</v>
      </c>
      <c r="F14">
        <v>2</v>
      </c>
      <c r="G14" s="1">
        <f t="shared" si="1"/>
        <v>1</v>
      </c>
      <c r="H14">
        <v>0</v>
      </c>
      <c r="I14" s="1">
        <f t="shared" si="2"/>
        <v>0</v>
      </c>
    </row>
    <row r="15" spans="1:9" ht="12.75">
      <c r="A15" t="s">
        <v>322</v>
      </c>
      <c r="B15">
        <v>2</v>
      </c>
      <c r="C15">
        <v>2</v>
      </c>
      <c r="D15">
        <v>2</v>
      </c>
      <c r="E15" s="1">
        <f t="shared" si="0"/>
        <v>1</v>
      </c>
      <c r="F15">
        <v>2</v>
      </c>
      <c r="G15" s="1">
        <f t="shared" si="1"/>
        <v>1</v>
      </c>
      <c r="H15">
        <v>0</v>
      </c>
      <c r="I15" s="1">
        <f t="shared" si="2"/>
        <v>0</v>
      </c>
    </row>
    <row r="16" spans="1:9" ht="12.75">
      <c r="A16" t="s">
        <v>336</v>
      </c>
      <c r="B16">
        <v>2</v>
      </c>
      <c r="C16">
        <v>2</v>
      </c>
      <c r="D16">
        <v>2</v>
      </c>
      <c r="E16" s="1">
        <f t="shared" si="0"/>
        <v>1</v>
      </c>
      <c r="F16">
        <v>2</v>
      </c>
      <c r="G16" s="1">
        <f t="shared" si="1"/>
        <v>1</v>
      </c>
      <c r="H16">
        <v>0</v>
      </c>
      <c r="I16" s="1">
        <f t="shared" si="2"/>
        <v>0</v>
      </c>
    </row>
    <row r="17" spans="1:9" ht="12.75">
      <c r="A17" t="s">
        <v>325</v>
      </c>
      <c r="B17">
        <v>1</v>
      </c>
      <c r="C17">
        <v>1</v>
      </c>
      <c r="D17">
        <v>1</v>
      </c>
      <c r="E17" s="1">
        <f t="shared" si="0"/>
        <v>1</v>
      </c>
      <c r="F17">
        <v>1</v>
      </c>
      <c r="G17" s="1">
        <f t="shared" si="1"/>
        <v>1</v>
      </c>
      <c r="H17">
        <v>0</v>
      </c>
      <c r="I17" s="1">
        <f t="shared" si="2"/>
        <v>0</v>
      </c>
    </row>
    <row r="18" spans="1:9" ht="12.75">
      <c r="A18" t="s">
        <v>435</v>
      </c>
      <c r="B18">
        <v>1</v>
      </c>
      <c r="C18">
        <v>1</v>
      </c>
      <c r="D18">
        <v>1</v>
      </c>
      <c r="E18" s="1">
        <f t="shared" si="0"/>
        <v>1</v>
      </c>
      <c r="F18">
        <v>1</v>
      </c>
      <c r="G18" s="1">
        <f t="shared" si="1"/>
        <v>1</v>
      </c>
      <c r="H18">
        <v>0</v>
      </c>
      <c r="I18" s="1">
        <f t="shared" si="2"/>
        <v>0</v>
      </c>
    </row>
    <row r="19" spans="1:9" ht="12.75">
      <c r="A19" t="s">
        <v>321</v>
      </c>
      <c r="B19">
        <v>1</v>
      </c>
      <c r="C19">
        <v>1</v>
      </c>
      <c r="D19">
        <v>1</v>
      </c>
      <c r="E19" s="1">
        <f t="shared" si="0"/>
        <v>1</v>
      </c>
      <c r="F19">
        <v>1</v>
      </c>
      <c r="G19" s="1">
        <f t="shared" si="1"/>
        <v>1</v>
      </c>
      <c r="H19">
        <v>0</v>
      </c>
      <c r="I19" s="1">
        <f t="shared" si="2"/>
        <v>0</v>
      </c>
    </row>
    <row r="20" spans="1:9" ht="12.75">
      <c r="A20" t="s">
        <v>332</v>
      </c>
      <c r="B20">
        <v>1</v>
      </c>
      <c r="C20">
        <v>1</v>
      </c>
      <c r="D20">
        <v>1</v>
      </c>
      <c r="E20" s="1">
        <f t="shared" si="0"/>
        <v>1</v>
      </c>
      <c r="F20">
        <v>1</v>
      </c>
      <c r="G20" s="1">
        <f t="shared" si="1"/>
        <v>1</v>
      </c>
      <c r="H20">
        <v>0</v>
      </c>
      <c r="I20" s="1">
        <f t="shared" si="2"/>
        <v>0</v>
      </c>
    </row>
    <row r="21" spans="1:9" ht="12.75">
      <c r="A21" t="s">
        <v>436</v>
      </c>
      <c r="B21">
        <v>1</v>
      </c>
      <c r="C21">
        <v>1</v>
      </c>
      <c r="D21">
        <v>1</v>
      </c>
      <c r="E21" s="1">
        <f t="shared" si="0"/>
        <v>1</v>
      </c>
      <c r="F21">
        <v>1</v>
      </c>
      <c r="G21" s="1">
        <f t="shared" si="1"/>
        <v>1</v>
      </c>
      <c r="H21">
        <v>0</v>
      </c>
      <c r="I21" s="1">
        <f t="shared" si="2"/>
        <v>0</v>
      </c>
    </row>
    <row r="22" spans="1:9" ht="12.75">
      <c r="A22" t="s">
        <v>329</v>
      </c>
      <c r="B22">
        <v>1</v>
      </c>
      <c r="C22">
        <v>1</v>
      </c>
      <c r="D22">
        <v>1</v>
      </c>
      <c r="E22" s="1">
        <f t="shared" si="0"/>
        <v>1</v>
      </c>
      <c r="F22">
        <v>1</v>
      </c>
      <c r="G22" s="1">
        <f t="shared" si="1"/>
        <v>1</v>
      </c>
      <c r="H22">
        <v>0</v>
      </c>
      <c r="I22" s="1">
        <f t="shared" si="2"/>
        <v>0</v>
      </c>
    </row>
    <row r="23" spans="1:9" ht="12.75">
      <c r="A23" t="s">
        <v>437</v>
      </c>
      <c r="B23">
        <v>1</v>
      </c>
      <c r="C23">
        <v>1</v>
      </c>
      <c r="D23">
        <v>1</v>
      </c>
      <c r="E23" s="1">
        <f t="shared" si="0"/>
        <v>1</v>
      </c>
      <c r="F23">
        <v>1</v>
      </c>
      <c r="G23" s="1">
        <f t="shared" si="1"/>
        <v>1</v>
      </c>
      <c r="H23">
        <v>0</v>
      </c>
      <c r="I23" s="1">
        <f t="shared" si="2"/>
        <v>0</v>
      </c>
    </row>
    <row r="24" spans="1:9" ht="12.75">
      <c r="A24" t="s">
        <v>438</v>
      </c>
      <c r="B24">
        <v>1</v>
      </c>
      <c r="C24">
        <v>1</v>
      </c>
      <c r="D24">
        <v>1</v>
      </c>
      <c r="E24" s="1">
        <f t="shared" si="0"/>
        <v>1</v>
      </c>
      <c r="F24">
        <v>1</v>
      </c>
      <c r="G24" s="1">
        <f t="shared" si="1"/>
        <v>1</v>
      </c>
      <c r="H24">
        <v>1</v>
      </c>
      <c r="I24" s="1">
        <f t="shared" si="2"/>
        <v>1</v>
      </c>
    </row>
    <row r="25" spans="1:9" ht="12.75">
      <c r="A25" t="s">
        <v>330</v>
      </c>
      <c r="B25">
        <v>1</v>
      </c>
      <c r="C25">
        <v>1</v>
      </c>
      <c r="D25">
        <v>0</v>
      </c>
      <c r="E25" s="1">
        <f t="shared" si="0"/>
        <v>0</v>
      </c>
      <c r="F25">
        <v>0</v>
      </c>
      <c r="G25" s="1">
        <f t="shared" si="1"/>
        <v>0</v>
      </c>
      <c r="H25">
        <v>0</v>
      </c>
      <c r="I25" s="1">
        <f t="shared" si="2"/>
        <v>0</v>
      </c>
    </row>
    <row r="26" spans="1:9" ht="12.75">
      <c r="A26" t="s">
        <v>439</v>
      </c>
      <c r="B26">
        <v>1</v>
      </c>
      <c r="C26">
        <v>1</v>
      </c>
      <c r="D26">
        <v>0</v>
      </c>
      <c r="E26" s="1">
        <f t="shared" si="0"/>
        <v>0</v>
      </c>
      <c r="F26">
        <v>0</v>
      </c>
      <c r="G26" s="1">
        <f t="shared" si="1"/>
        <v>0</v>
      </c>
      <c r="H26">
        <v>0</v>
      </c>
      <c r="I26" s="1">
        <f t="shared" si="2"/>
        <v>0</v>
      </c>
    </row>
    <row r="27" spans="1:9" ht="12.75">
      <c r="A27" t="s">
        <v>2</v>
      </c>
      <c r="B27">
        <f>SUM(B2:B26)</f>
        <v>167</v>
      </c>
      <c r="C27">
        <f>SUM(C2:C26)</f>
        <v>166</v>
      </c>
      <c r="D27">
        <f>SUM(D2:D26)</f>
        <v>146</v>
      </c>
      <c r="E27" s="1">
        <f t="shared" si="0"/>
        <v>0.8795180722891566</v>
      </c>
      <c r="F27">
        <f>SUM(F2:F26)</f>
        <v>151</v>
      </c>
      <c r="G27" s="1">
        <f t="shared" si="1"/>
        <v>0.9096385542168675</v>
      </c>
      <c r="H27">
        <f>SUM(H2:H26)</f>
        <v>3</v>
      </c>
      <c r="I27" s="1">
        <f t="shared" si="2"/>
        <v>0.018072289156626505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2"/>
  <sheetViews>
    <sheetView workbookViewId="0" topLeftCell="A260">
      <selection activeCell="G291" sqref="G291"/>
    </sheetView>
  </sheetViews>
  <sheetFormatPr defaultColWidth="9.140625" defaultRowHeight="12.75"/>
  <cols>
    <col min="1" max="1" width="38.7109375" style="0" customWidth="1"/>
    <col min="2" max="2" width="18.28125" style="0" customWidth="1"/>
    <col min="3" max="3" width="19.8515625" style="0" customWidth="1"/>
    <col min="4" max="4" width="14.00390625" style="0" customWidth="1"/>
    <col min="7" max="7" width="11.28125" style="0" customWidth="1"/>
    <col min="8" max="8" width="11.8515625" style="0" customWidth="1"/>
  </cols>
  <sheetData>
    <row r="1" spans="2:9" ht="12.75">
      <c r="B1" t="s">
        <v>71</v>
      </c>
      <c r="C1" t="s">
        <v>72</v>
      </c>
      <c r="D1" t="s">
        <v>73</v>
      </c>
      <c r="E1" s="1" t="s">
        <v>76</v>
      </c>
      <c r="F1" t="s">
        <v>74</v>
      </c>
      <c r="G1" t="s">
        <v>76</v>
      </c>
      <c r="H1" t="s">
        <v>75</v>
      </c>
      <c r="I1" t="s">
        <v>76</v>
      </c>
    </row>
    <row r="2" spans="1:9" ht="12.75">
      <c r="A2" t="s">
        <v>282</v>
      </c>
      <c r="B2">
        <v>4430</v>
      </c>
      <c r="C2">
        <v>4324</v>
      </c>
      <c r="D2">
        <v>3353</v>
      </c>
      <c r="E2" s="1">
        <f aca="true" t="shared" si="0" ref="E2:E56">D2/C2</f>
        <v>0.7754394079555966</v>
      </c>
      <c r="F2">
        <v>3516</v>
      </c>
      <c r="G2" s="1">
        <f aca="true" t="shared" si="1" ref="G2:G65">F2/C2</f>
        <v>0.81313598519889</v>
      </c>
      <c r="H2">
        <v>266</v>
      </c>
      <c r="I2" s="1">
        <f aca="true" t="shared" si="2" ref="I2:I33">H2/C2</f>
        <v>0.061517113783533764</v>
      </c>
    </row>
    <row r="3" spans="1:9" ht="12.75">
      <c r="A3" t="s">
        <v>125</v>
      </c>
      <c r="B3">
        <v>2149</v>
      </c>
      <c r="C3">
        <v>2065</v>
      </c>
      <c r="D3">
        <v>1720</v>
      </c>
      <c r="E3" s="1">
        <f t="shared" si="0"/>
        <v>0.8329297820823245</v>
      </c>
      <c r="F3">
        <v>1753</v>
      </c>
      <c r="G3" s="1">
        <f t="shared" si="1"/>
        <v>0.848910411622276</v>
      </c>
      <c r="H3">
        <v>67</v>
      </c>
      <c r="I3" s="1">
        <f t="shared" si="2"/>
        <v>0.0324455205811138</v>
      </c>
    </row>
    <row r="4" spans="1:9" ht="12.75">
      <c r="A4" t="s">
        <v>93</v>
      </c>
      <c r="B4">
        <v>1643</v>
      </c>
      <c r="C4">
        <v>1640</v>
      </c>
      <c r="D4">
        <v>1640</v>
      </c>
      <c r="E4" s="1">
        <f t="shared" si="0"/>
        <v>1</v>
      </c>
      <c r="F4">
        <v>1640</v>
      </c>
      <c r="G4" s="1">
        <f t="shared" si="1"/>
        <v>1</v>
      </c>
      <c r="H4">
        <v>0</v>
      </c>
      <c r="I4" s="1">
        <f t="shared" si="2"/>
        <v>0</v>
      </c>
    </row>
    <row r="5" spans="1:9" ht="12.75">
      <c r="A5" t="s">
        <v>94</v>
      </c>
      <c r="B5">
        <v>1381</v>
      </c>
      <c r="C5">
        <v>1381</v>
      </c>
      <c r="D5">
        <v>955</v>
      </c>
      <c r="E5" s="1">
        <f t="shared" si="0"/>
        <v>0.6915278783490224</v>
      </c>
      <c r="F5">
        <v>958</v>
      </c>
      <c r="G5" s="1">
        <f t="shared" si="1"/>
        <v>0.6937002172338885</v>
      </c>
      <c r="H5">
        <v>0</v>
      </c>
      <c r="I5" s="1">
        <f t="shared" si="2"/>
        <v>0</v>
      </c>
    </row>
    <row r="6" spans="1:9" ht="12.75">
      <c r="A6" t="s">
        <v>95</v>
      </c>
      <c r="B6">
        <v>1216</v>
      </c>
      <c r="C6">
        <v>1183</v>
      </c>
      <c r="D6">
        <v>892</v>
      </c>
      <c r="E6" s="1">
        <f t="shared" si="0"/>
        <v>0.7540152155536771</v>
      </c>
      <c r="F6">
        <v>922</v>
      </c>
      <c r="G6" s="1">
        <f t="shared" si="1"/>
        <v>0.779374471682164</v>
      </c>
      <c r="H6">
        <v>69</v>
      </c>
      <c r="I6" s="1">
        <f t="shared" si="2"/>
        <v>0.058326289095519866</v>
      </c>
    </row>
    <row r="7" spans="1:9" ht="12.75">
      <c r="A7" t="s">
        <v>96</v>
      </c>
      <c r="B7">
        <v>1107</v>
      </c>
      <c r="C7">
        <v>1070</v>
      </c>
      <c r="D7">
        <v>955</v>
      </c>
      <c r="E7" s="1">
        <f t="shared" si="0"/>
        <v>0.8925233644859814</v>
      </c>
      <c r="F7">
        <v>1036</v>
      </c>
      <c r="G7" s="1">
        <f t="shared" si="1"/>
        <v>0.9682242990654205</v>
      </c>
      <c r="H7">
        <v>2</v>
      </c>
      <c r="I7" s="1">
        <f t="shared" si="2"/>
        <v>0.001869158878504673</v>
      </c>
    </row>
    <row r="8" spans="1:9" ht="12.75">
      <c r="A8" t="s">
        <v>126</v>
      </c>
      <c r="B8">
        <v>953</v>
      </c>
      <c r="C8">
        <v>953</v>
      </c>
      <c r="D8">
        <v>953</v>
      </c>
      <c r="E8" s="1">
        <f t="shared" si="0"/>
        <v>1</v>
      </c>
      <c r="F8">
        <v>953</v>
      </c>
      <c r="G8" s="1">
        <f t="shared" si="1"/>
        <v>1</v>
      </c>
      <c r="H8">
        <v>0</v>
      </c>
      <c r="I8" s="1">
        <f t="shared" si="2"/>
        <v>0</v>
      </c>
    </row>
    <row r="9" spans="1:9" ht="12.75">
      <c r="A9" t="s">
        <v>127</v>
      </c>
      <c r="B9">
        <v>730</v>
      </c>
      <c r="C9">
        <v>728</v>
      </c>
      <c r="D9">
        <v>725</v>
      </c>
      <c r="E9" s="1">
        <f t="shared" si="0"/>
        <v>0.9958791208791209</v>
      </c>
      <c r="F9">
        <v>728</v>
      </c>
      <c r="G9" s="1">
        <f t="shared" si="1"/>
        <v>1</v>
      </c>
      <c r="H9">
        <v>0</v>
      </c>
      <c r="I9" s="1">
        <f t="shared" si="2"/>
        <v>0</v>
      </c>
    </row>
    <row r="10" spans="1:9" ht="12.75">
      <c r="A10" t="s">
        <v>129</v>
      </c>
      <c r="B10">
        <v>669</v>
      </c>
      <c r="C10">
        <v>677</v>
      </c>
      <c r="D10">
        <v>671</v>
      </c>
      <c r="E10" s="1">
        <f t="shared" si="0"/>
        <v>0.9911373707533235</v>
      </c>
      <c r="F10">
        <v>674</v>
      </c>
      <c r="G10" s="1">
        <f t="shared" si="1"/>
        <v>0.9955686853766618</v>
      </c>
      <c r="H10">
        <v>0</v>
      </c>
      <c r="I10" s="1">
        <f t="shared" si="2"/>
        <v>0</v>
      </c>
    </row>
    <row r="11" spans="1:9" ht="12.75">
      <c r="A11" t="s">
        <v>128</v>
      </c>
      <c r="B11">
        <v>587</v>
      </c>
      <c r="C11">
        <v>586</v>
      </c>
      <c r="D11">
        <v>584</v>
      </c>
      <c r="E11" s="1">
        <f t="shared" si="0"/>
        <v>0.9965870307167235</v>
      </c>
      <c r="F11">
        <v>586</v>
      </c>
      <c r="G11" s="1">
        <f t="shared" si="1"/>
        <v>1</v>
      </c>
      <c r="H11">
        <v>0</v>
      </c>
      <c r="I11" s="1">
        <f t="shared" si="2"/>
        <v>0</v>
      </c>
    </row>
    <row r="12" spans="1:9" ht="12.75">
      <c r="A12" t="s">
        <v>130</v>
      </c>
      <c r="B12">
        <v>608</v>
      </c>
      <c r="C12">
        <v>583</v>
      </c>
      <c r="D12">
        <v>474</v>
      </c>
      <c r="E12" s="1">
        <f t="shared" si="0"/>
        <v>0.8130360205831904</v>
      </c>
      <c r="F12">
        <v>498</v>
      </c>
      <c r="G12" s="1">
        <f t="shared" si="1"/>
        <v>0.8542024013722127</v>
      </c>
      <c r="H12">
        <v>8</v>
      </c>
      <c r="I12" s="1">
        <f t="shared" si="2"/>
        <v>0.0137221269296741</v>
      </c>
    </row>
    <row r="13" spans="1:9" ht="12.75">
      <c r="A13" t="s">
        <v>283</v>
      </c>
      <c r="B13">
        <v>528</v>
      </c>
      <c r="C13">
        <v>541</v>
      </c>
      <c r="D13">
        <v>410</v>
      </c>
      <c r="E13" s="1">
        <f t="shared" si="0"/>
        <v>0.7578558225508318</v>
      </c>
      <c r="F13">
        <v>532</v>
      </c>
      <c r="G13" s="1">
        <f t="shared" si="1"/>
        <v>0.9833641404805915</v>
      </c>
      <c r="H13">
        <v>1</v>
      </c>
      <c r="I13" s="1">
        <f t="shared" si="2"/>
        <v>0.0018484288354898336</v>
      </c>
    </row>
    <row r="14" spans="1:9" ht="12.75">
      <c r="A14" t="s">
        <v>102</v>
      </c>
      <c r="B14">
        <v>429</v>
      </c>
      <c r="C14">
        <v>392</v>
      </c>
      <c r="D14">
        <v>291</v>
      </c>
      <c r="E14" s="1">
        <f t="shared" si="0"/>
        <v>0.7423469387755102</v>
      </c>
      <c r="F14">
        <v>296</v>
      </c>
      <c r="G14" s="1">
        <f t="shared" si="1"/>
        <v>0.7551020408163265</v>
      </c>
      <c r="H14">
        <v>0</v>
      </c>
      <c r="I14" s="1">
        <f t="shared" si="2"/>
        <v>0</v>
      </c>
    </row>
    <row r="15" spans="1:9" ht="12.75">
      <c r="A15" t="s">
        <v>101</v>
      </c>
      <c r="B15">
        <v>385</v>
      </c>
      <c r="C15">
        <v>386</v>
      </c>
      <c r="D15">
        <v>383</v>
      </c>
      <c r="E15" s="1">
        <f t="shared" si="0"/>
        <v>0.9922279792746114</v>
      </c>
      <c r="F15">
        <v>383</v>
      </c>
      <c r="G15" s="1">
        <f t="shared" si="1"/>
        <v>0.9922279792746114</v>
      </c>
      <c r="H15">
        <v>0</v>
      </c>
      <c r="I15" s="1">
        <f t="shared" si="2"/>
        <v>0</v>
      </c>
    </row>
    <row r="16" spans="1:9" ht="12.75">
      <c r="A16" t="s">
        <v>97</v>
      </c>
      <c r="B16">
        <v>340</v>
      </c>
      <c r="C16">
        <v>341</v>
      </c>
      <c r="D16">
        <v>284</v>
      </c>
      <c r="E16" s="1">
        <f t="shared" si="0"/>
        <v>0.8328445747800587</v>
      </c>
      <c r="F16">
        <v>340</v>
      </c>
      <c r="G16" s="1">
        <f t="shared" si="1"/>
        <v>0.9970674486803519</v>
      </c>
      <c r="H16">
        <v>0</v>
      </c>
      <c r="I16" s="1">
        <f t="shared" si="2"/>
        <v>0</v>
      </c>
    </row>
    <row r="17" spans="1:9" ht="12.75">
      <c r="A17" t="s">
        <v>131</v>
      </c>
      <c r="B17">
        <v>337</v>
      </c>
      <c r="C17">
        <v>336</v>
      </c>
      <c r="D17">
        <v>332</v>
      </c>
      <c r="E17" s="1">
        <f t="shared" si="0"/>
        <v>0.9880952380952381</v>
      </c>
      <c r="F17">
        <v>332</v>
      </c>
      <c r="G17" s="1">
        <f t="shared" si="1"/>
        <v>0.9880952380952381</v>
      </c>
      <c r="H17">
        <v>0</v>
      </c>
      <c r="I17" s="1">
        <f t="shared" si="2"/>
        <v>0</v>
      </c>
    </row>
    <row r="18" spans="1:9" ht="12.75">
      <c r="A18" t="s">
        <v>98</v>
      </c>
      <c r="B18">
        <v>485</v>
      </c>
      <c r="C18">
        <v>329</v>
      </c>
      <c r="D18">
        <v>220</v>
      </c>
      <c r="E18" s="1">
        <f t="shared" si="0"/>
        <v>0.668693009118541</v>
      </c>
      <c r="F18">
        <v>223</v>
      </c>
      <c r="G18" s="1">
        <f t="shared" si="1"/>
        <v>0.6778115501519757</v>
      </c>
      <c r="H18">
        <v>1</v>
      </c>
      <c r="I18" s="1">
        <f t="shared" si="2"/>
        <v>0.00303951367781155</v>
      </c>
    </row>
    <row r="19" spans="1:9" ht="12.75">
      <c r="A19" t="s">
        <v>99</v>
      </c>
      <c r="B19">
        <v>363</v>
      </c>
      <c r="C19">
        <v>324</v>
      </c>
      <c r="D19">
        <v>237</v>
      </c>
      <c r="E19" s="1">
        <f t="shared" si="0"/>
        <v>0.7314814814814815</v>
      </c>
      <c r="F19">
        <v>233</v>
      </c>
      <c r="G19" s="1">
        <f t="shared" si="1"/>
        <v>0.7191358024691358</v>
      </c>
      <c r="H19">
        <v>15</v>
      </c>
      <c r="I19" s="1">
        <f t="shared" si="2"/>
        <v>0.046296296296296294</v>
      </c>
    </row>
    <row r="20" spans="1:9" ht="12.75">
      <c r="A20" t="s">
        <v>100</v>
      </c>
      <c r="B20">
        <v>285</v>
      </c>
      <c r="C20">
        <v>260</v>
      </c>
      <c r="D20">
        <v>206</v>
      </c>
      <c r="E20" s="1">
        <f t="shared" si="0"/>
        <v>0.7923076923076923</v>
      </c>
      <c r="F20">
        <v>206</v>
      </c>
      <c r="G20" s="1">
        <f t="shared" si="1"/>
        <v>0.7923076923076923</v>
      </c>
      <c r="H20">
        <v>4</v>
      </c>
      <c r="I20" s="1">
        <f t="shared" si="2"/>
        <v>0.015384615384615385</v>
      </c>
    </row>
    <row r="21" spans="1:9" ht="12.75">
      <c r="A21" t="s">
        <v>132</v>
      </c>
      <c r="B21">
        <v>260</v>
      </c>
      <c r="C21">
        <v>238</v>
      </c>
      <c r="D21">
        <v>168</v>
      </c>
      <c r="E21" s="1">
        <f t="shared" si="0"/>
        <v>0.7058823529411765</v>
      </c>
      <c r="F21">
        <v>196</v>
      </c>
      <c r="G21" s="1">
        <f t="shared" si="1"/>
        <v>0.8235294117647058</v>
      </c>
      <c r="H21">
        <v>0</v>
      </c>
      <c r="I21" s="1">
        <f t="shared" si="2"/>
        <v>0</v>
      </c>
    </row>
    <row r="22" spans="1:9" ht="12.75">
      <c r="A22" t="s">
        <v>133</v>
      </c>
      <c r="B22">
        <v>210</v>
      </c>
      <c r="C22">
        <v>211</v>
      </c>
      <c r="D22">
        <v>207</v>
      </c>
      <c r="E22" s="1">
        <f t="shared" si="0"/>
        <v>0.981042654028436</v>
      </c>
      <c r="F22">
        <v>211</v>
      </c>
      <c r="G22" s="1">
        <f t="shared" si="1"/>
        <v>1</v>
      </c>
      <c r="H22">
        <v>0</v>
      </c>
      <c r="I22" s="1">
        <f t="shared" si="2"/>
        <v>0</v>
      </c>
    </row>
    <row r="23" spans="1:9" ht="12.75">
      <c r="A23" t="s">
        <v>139</v>
      </c>
      <c r="B23">
        <v>210</v>
      </c>
      <c r="C23">
        <v>210</v>
      </c>
      <c r="D23">
        <v>210</v>
      </c>
      <c r="E23" s="1">
        <f t="shared" si="0"/>
        <v>1</v>
      </c>
      <c r="F23">
        <v>210</v>
      </c>
      <c r="G23" s="1">
        <f t="shared" si="1"/>
        <v>1</v>
      </c>
      <c r="H23">
        <v>0</v>
      </c>
      <c r="I23" s="1">
        <f t="shared" si="2"/>
        <v>0</v>
      </c>
    </row>
    <row r="24" spans="1:9" ht="12.75">
      <c r="A24" t="s">
        <v>135</v>
      </c>
      <c r="B24">
        <v>203</v>
      </c>
      <c r="C24">
        <v>203</v>
      </c>
      <c r="D24">
        <v>202</v>
      </c>
      <c r="E24" s="1">
        <f t="shared" si="0"/>
        <v>0.9950738916256158</v>
      </c>
      <c r="F24">
        <v>202</v>
      </c>
      <c r="G24" s="1">
        <f t="shared" si="1"/>
        <v>0.9950738916256158</v>
      </c>
      <c r="H24">
        <v>0</v>
      </c>
      <c r="I24" s="1">
        <f t="shared" si="2"/>
        <v>0</v>
      </c>
    </row>
    <row r="25" spans="1:9" ht="12.75">
      <c r="A25" t="s">
        <v>138</v>
      </c>
      <c r="B25">
        <v>184</v>
      </c>
      <c r="C25">
        <v>187</v>
      </c>
      <c r="D25">
        <v>178</v>
      </c>
      <c r="E25" s="1">
        <f t="shared" si="0"/>
        <v>0.9518716577540107</v>
      </c>
      <c r="F25">
        <v>178</v>
      </c>
      <c r="G25" s="1">
        <f t="shared" si="1"/>
        <v>0.9518716577540107</v>
      </c>
      <c r="H25">
        <v>1</v>
      </c>
      <c r="I25" s="1">
        <f t="shared" si="2"/>
        <v>0.0053475935828877</v>
      </c>
    </row>
    <row r="26" spans="1:9" ht="12.75">
      <c r="A26" t="s">
        <v>103</v>
      </c>
      <c r="B26">
        <v>152</v>
      </c>
      <c r="C26">
        <v>153</v>
      </c>
      <c r="D26">
        <v>150</v>
      </c>
      <c r="E26" s="1">
        <f t="shared" si="0"/>
        <v>0.9803921568627451</v>
      </c>
      <c r="F26">
        <v>153</v>
      </c>
      <c r="G26" s="1">
        <f t="shared" si="1"/>
        <v>1</v>
      </c>
      <c r="H26">
        <v>0</v>
      </c>
      <c r="I26" s="1">
        <f t="shared" si="2"/>
        <v>0</v>
      </c>
    </row>
    <row r="27" spans="1:9" ht="12.75">
      <c r="A27" t="s">
        <v>374</v>
      </c>
      <c r="B27">
        <v>139</v>
      </c>
      <c r="C27">
        <v>143</v>
      </c>
      <c r="D27">
        <v>120</v>
      </c>
      <c r="E27" s="1">
        <f t="shared" si="0"/>
        <v>0.8391608391608392</v>
      </c>
      <c r="F27">
        <v>143</v>
      </c>
      <c r="G27" s="1">
        <f t="shared" si="1"/>
        <v>1</v>
      </c>
      <c r="H27">
        <v>0</v>
      </c>
      <c r="I27" s="1">
        <f t="shared" si="2"/>
        <v>0</v>
      </c>
    </row>
    <row r="28" spans="1:9" ht="12.75">
      <c r="A28" t="s">
        <v>134</v>
      </c>
      <c r="B28">
        <v>148</v>
      </c>
      <c r="C28">
        <v>142</v>
      </c>
      <c r="D28">
        <v>115</v>
      </c>
      <c r="E28" s="1">
        <f t="shared" si="0"/>
        <v>0.8098591549295775</v>
      </c>
      <c r="F28">
        <v>115</v>
      </c>
      <c r="G28" s="1">
        <f t="shared" si="1"/>
        <v>0.8098591549295775</v>
      </c>
      <c r="H28">
        <v>1</v>
      </c>
      <c r="I28" s="1">
        <f t="shared" si="2"/>
        <v>0.007042253521126761</v>
      </c>
    </row>
    <row r="29" spans="1:9" ht="12.75">
      <c r="A29" t="s">
        <v>136</v>
      </c>
      <c r="B29">
        <v>126</v>
      </c>
      <c r="C29">
        <v>138</v>
      </c>
      <c r="D29">
        <v>138</v>
      </c>
      <c r="E29" s="1">
        <f t="shared" si="0"/>
        <v>1</v>
      </c>
      <c r="F29">
        <v>138</v>
      </c>
      <c r="G29" s="1">
        <f t="shared" si="1"/>
        <v>1</v>
      </c>
      <c r="H29">
        <v>0</v>
      </c>
      <c r="I29" s="1">
        <f t="shared" si="2"/>
        <v>0</v>
      </c>
    </row>
    <row r="30" spans="1:9" ht="12.75">
      <c r="A30" t="s">
        <v>137</v>
      </c>
      <c r="B30">
        <v>123</v>
      </c>
      <c r="C30">
        <v>115</v>
      </c>
      <c r="D30">
        <v>104</v>
      </c>
      <c r="E30" s="1">
        <f t="shared" si="0"/>
        <v>0.9043478260869565</v>
      </c>
      <c r="F30">
        <v>110</v>
      </c>
      <c r="G30" s="1">
        <f t="shared" si="1"/>
        <v>0.9565217391304348</v>
      </c>
      <c r="H30">
        <v>0</v>
      </c>
      <c r="I30" s="1">
        <f t="shared" si="2"/>
        <v>0</v>
      </c>
    </row>
    <row r="31" spans="1:9" ht="12.75">
      <c r="A31" t="s">
        <v>105</v>
      </c>
      <c r="B31">
        <v>114</v>
      </c>
      <c r="C31">
        <v>114</v>
      </c>
      <c r="D31">
        <v>86</v>
      </c>
      <c r="E31" s="1">
        <f t="shared" si="0"/>
        <v>0.7543859649122807</v>
      </c>
      <c r="F31">
        <v>86</v>
      </c>
      <c r="G31" s="1">
        <f t="shared" si="1"/>
        <v>0.7543859649122807</v>
      </c>
      <c r="H31">
        <v>0</v>
      </c>
      <c r="I31" s="1">
        <f t="shared" si="2"/>
        <v>0</v>
      </c>
    </row>
    <row r="32" spans="1:9" ht="12.75">
      <c r="A32" t="s">
        <v>375</v>
      </c>
      <c r="B32">
        <v>103</v>
      </c>
      <c r="C32">
        <v>101</v>
      </c>
      <c r="D32">
        <v>69</v>
      </c>
      <c r="E32" s="1">
        <f t="shared" si="0"/>
        <v>0.6831683168316832</v>
      </c>
      <c r="F32">
        <v>70</v>
      </c>
      <c r="G32" s="1">
        <f t="shared" si="1"/>
        <v>0.693069306930693</v>
      </c>
      <c r="H32">
        <v>1</v>
      </c>
      <c r="I32" s="1">
        <f t="shared" si="2"/>
        <v>0.009900990099009901</v>
      </c>
    </row>
    <row r="33" spans="1:9" ht="12.75">
      <c r="A33" t="s">
        <v>140</v>
      </c>
      <c r="B33">
        <v>99</v>
      </c>
      <c r="C33">
        <v>99</v>
      </c>
      <c r="D33">
        <v>96</v>
      </c>
      <c r="E33" s="1">
        <f t="shared" si="0"/>
        <v>0.9696969696969697</v>
      </c>
      <c r="F33">
        <v>97</v>
      </c>
      <c r="G33" s="1">
        <f t="shared" si="1"/>
        <v>0.9797979797979798</v>
      </c>
      <c r="H33">
        <v>0</v>
      </c>
      <c r="I33" s="1">
        <f t="shared" si="2"/>
        <v>0</v>
      </c>
    </row>
    <row r="34" spans="1:9" ht="12.75">
      <c r="A34" t="s">
        <v>104</v>
      </c>
      <c r="B34">
        <v>99</v>
      </c>
      <c r="C34">
        <v>98</v>
      </c>
      <c r="D34">
        <v>93</v>
      </c>
      <c r="E34" s="1">
        <f t="shared" si="0"/>
        <v>0.9489795918367347</v>
      </c>
      <c r="F34">
        <v>93</v>
      </c>
      <c r="G34" s="1">
        <f t="shared" si="1"/>
        <v>0.9489795918367347</v>
      </c>
      <c r="H34">
        <v>0</v>
      </c>
      <c r="I34" s="1">
        <f aca="true" t="shared" si="3" ref="I34:I56">H34/C34</f>
        <v>0</v>
      </c>
    </row>
    <row r="35" spans="1:9" ht="12.75">
      <c r="A35" t="s">
        <v>143</v>
      </c>
      <c r="B35">
        <v>90</v>
      </c>
      <c r="C35">
        <v>93</v>
      </c>
      <c r="D35">
        <v>91</v>
      </c>
      <c r="E35" s="1">
        <f t="shared" si="0"/>
        <v>0.978494623655914</v>
      </c>
      <c r="F35">
        <v>93</v>
      </c>
      <c r="G35" s="1">
        <f t="shared" si="1"/>
        <v>1</v>
      </c>
      <c r="H35">
        <v>0</v>
      </c>
      <c r="I35" s="1">
        <f t="shared" si="3"/>
        <v>0</v>
      </c>
    </row>
    <row r="36" spans="1:9" ht="12.75">
      <c r="A36" t="s">
        <v>142</v>
      </c>
      <c r="B36">
        <v>93</v>
      </c>
      <c r="C36">
        <v>86</v>
      </c>
      <c r="D36">
        <v>79</v>
      </c>
      <c r="E36" s="1">
        <f t="shared" si="0"/>
        <v>0.9186046511627907</v>
      </c>
      <c r="F36">
        <v>83</v>
      </c>
      <c r="G36" s="1">
        <f t="shared" si="1"/>
        <v>0.9651162790697675</v>
      </c>
      <c r="H36">
        <v>1</v>
      </c>
      <c r="I36" s="1">
        <f t="shared" si="3"/>
        <v>0.011627906976744186</v>
      </c>
    </row>
    <row r="37" spans="1:9" ht="12.75">
      <c r="A37" t="s">
        <v>112</v>
      </c>
      <c r="B37">
        <v>85</v>
      </c>
      <c r="C37">
        <v>85</v>
      </c>
      <c r="D37">
        <v>85</v>
      </c>
      <c r="E37" s="1">
        <f t="shared" si="0"/>
        <v>1</v>
      </c>
      <c r="F37">
        <v>85</v>
      </c>
      <c r="G37" s="1">
        <f t="shared" si="1"/>
        <v>1</v>
      </c>
      <c r="H37">
        <v>0</v>
      </c>
      <c r="I37" s="1">
        <f t="shared" si="3"/>
        <v>0</v>
      </c>
    </row>
    <row r="38" spans="1:9" ht="12.75">
      <c r="A38" t="s">
        <v>376</v>
      </c>
      <c r="B38">
        <v>80</v>
      </c>
      <c r="C38">
        <v>80</v>
      </c>
      <c r="D38">
        <v>80</v>
      </c>
      <c r="E38" s="1">
        <f t="shared" si="0"/>
        <v>1</v>
      </c>
      <c r="F38">
        <v>80</v>
      </c>
      <c r="G38" s="1">
        <f t="shared" si="1"/>
        <v>1</v>
      </c>
      <c r="H38">
        <v>0</v>
      </c>
      <c r="I38" s="1">
        <f t="shared" si="3"/>
        <v>0</v>
      </c>
    </row>
    <row r="39" spans="1:9" ht="12.75">
      <c r="A39" t="s">
        <v>141</v>
      </c>
      <c r="B39">
        <v>88</v>
      </c>
      <c r="C39">
        <v>78</v>
      </c>
      <c r="D39">
        <v>76</v>
      </c>
      <c r="E39" s="1">
        <f t="shared" si="0"/>
        <v>0.9743589743589743</v>
      </c>
      <c r="F39">
        <v>76</v>
      </c>
      <c r="G39" s="1">
        <f t="shared" si="1"/>
        <v>0.9743589743589743</v>
      </c>
      <c r="H39">
        <v>2</v>
      </c>
      <c r="I39" s="1">
        <f t="shared" si="3"/>
        <v>0.02564102564102564</v>
      </c>
    </row>
    <row r="40" spans="1:9" ht="12.75">
      <c r="A40" t="s">
        <v>145</v>
      </c>
      <c r="B40">
        <v>76</v>
      </c>
      <c r="C40">
        <v>77</v>
      </c>
      <c r="D40">
        <v>59</v>
      </c>
      <c r="E40" s="1">
        <f t="shared" si="0"/>
        <v>0.7662337662337663</v>
      </c>
      <c r="F40">
        <v>63</v>
      </c>
      <c r="G40" s="1">
        <f t="shared" si="1"/>
        <v>0.8181818181818182</v>
      </c>
      <c r="H40">
        <v>0</v>
      </c>
      <c r="I40" s="1">
        <f t="shared" si="3"/>
        <v>0</v>
      </c>
    </row>
    <row r="41" spans="1:9" ht="12.75">
      <c r="A41" t="s">
        <v>161</v>
      </c>
      <c r="B41">
        <v>79</v>
      </c>
      <c r="C41">
        <v>76</v>
      </c>
      <c r="D41">
        <v>74</v>
      </c>
      <c r="E41" s="1">
        <f t="shared" si="0"/>
        <v>0.9736842105263158</v>
      </c>
      <c r="F41">
        <v>76</v>
      </c>
      <c r="G41" s="1">
        <f t="shared" si="1"/>
        <v>1</v>
      </c>
      <c r="H41">
        <v>0</v>
      </c>
      <c r="I41" s="1">
        <f t="shared" si="3"/>
        <v>0</v>
      </c>
    </row>
    <row r="42" spans="1:9" ht="12.75">
      <c r="A42" t="s">
        <v>144</v>
      </c>
      <c r="B42">
        <v>63</v>
      </c>
      <c r="C42">
        <v>67</v>
      </c>
      <c r="D42">
        <v>57</v>
      </c>
      <c r="E42" s="1">
        <f t="shared" si="0"/>
        <v>0.8507462686567164</v>
      </c>
      <c r="F42">
        <v>67</v>
      </c>
      <c r="G42" s="1">
        <f t="shared" si="1"/>
        <v>1</v>
      </c>
      <c r="H42">
        <v>0</v>
      </c>
      <c r="I42" s="1">
        <f t="shared" si="3"/>
        <v>0</v>
      </c>
    </row>
    <row r="43" spans="1:9" ht="12.75">
      <c r="A43" t="s">
        <v>482</v>
      </c>
      <c r="B43">
        <v>0</v>
      </c>
      <c r="C43">
        <v>63</v>
      </c>
      <c r="D43">
        <v>61</v>
      </c>
      <c r="E43" s="1">
        <f t="shared" si="0"/>
        <v>0.9682539682539683</v>
      </c>
      <c r="F43">
        <v>61</v>
      </c>
      <c r="G43" s="1">
        <f t="shared" si="1"/>
        <v>0.9682539682539683</v>
      </c>
      <c r="H43">
        <v>0</v>
      </c>
      <c r="I43" s="1">
        <f t="shared" si="3"/>
        <v>0</v>
      </c>
    </row>
    <row r="44" spans="1:9" ht="12.75">
      <c r="A44" t="s">
        <v>340</v>
      </c>
      <c r="B44">
        <v>57</v>
      </c>
      <c r="C44">
        <v>57</v>
      </c>
      <c r="D44">
        <v>34</v>
      </c>
      <c r="E44" s="1">
        <f t="shared" si="0"/>
        <v>0.5964912280701754</v>
      </c>
      <c r="F44">
        <v>34</v>
      </c>
      <c r="G44" s="1">
        <f t="shared" si="1"/>
        <v>0.5964912280701754</v>
      </c>
      <c r="H44">
        <v>1</v>
      </c>
      <c r="I44" s="1">
        <f t="shared" si="3"/>
        <v>0.017543859649122806</v>
      </c>
    </row>
    <row r="45" spans="1:9" ht="12.75">
      <c r="A45" t="s">
        <v>106</v>
      </c>
      <c r="B45">
        <v>59</v>
      </c>
      <c r="C45">
        <v>54</v>
      </c>
      <c r="D45">
        <v>8</v>
      </c>
      <c r="E45" s="1">
        <f t="shared" si="0"/>
        <v>0.14814814814814814</v>
      </c>
      <c r="F45">
        <v>8</v>
      </c>
      <c r="G45" s="1">
        <f t="shared" si="1"/>
        <v>0.14814814814814814</v>
      </c>
      <c r="H45">
        <v>15</v>
      </c>
      <c r="I45" s="1">
        <f t="shared" si="3"/>
        <v>0.2777777777777778</v>
      </c>
    </row>
    <row r="46" spans="1:9" ht="12.75">
      <c r="A46" t="s">
        <v>150</v>
      </c>
      <c r="B46">
        <v>53</v>
      </c>
      <c r="C46">
        <v>51</v>
      </c>
      <c r="D46">
        <v>51</v>
      </c>
      <c r="E46" s="1">
        <f t="shared" si="0"/>
        <v>1</v>
      </c>
      <c r="F46">
        <v>51</v>
      </c>
      <c r="G46" s="1">
        <f t="shared" si="1"/>
        <v>1</v>
      </c>
      <c r="H46">
        <v>0</v>
      </c>
      <c r="I46" s="1">
        <f t="shared" si="3"/>
        <v>0</v>
      </c>
    </row>
    <row r="47" spans="1:9" ht="12.75">
      <c r="A47" t="s">
        <v>155</v>
      </c>
      <c r="B47">
        <v>53</v>
      </c>
      <c r="C47">
        <v>49</v>
      </c>
      <c r="D47">
        <v>28</v>
      </c>
      <c r="E47" s="1">
        <f t="shared" si="0"/>
        <v>0.5714285714285714</v>
      </c>
      <c r="F47">
        <v>33</v>
      </c>
      <c r="G47" s="1">
        <f t="shared" si="1"/>
        <v>0.673469387755102</v>
      </c>
      <c r="H47">
        <v>0</v>
      </c>
      <c r="I47" s="1">
        <f t="shared" si="3"/>
        <v>0</v>
      </c>
    </row>
    <row r="48" spans="1:9" ht="12.75">
      <c r="A48" t="s">
        <v>149</v>
      </c>
      <c r="B48">
        <v>51</v>
      </c>
      <c r="C48">
        <v>49</v>
      </c>
      <c r="D48">
        <v>46</v>
      </c>
      <c r="E48" s="1">
        <f t="shared" si="0"/>
        <v>0.9387755102040817</v>
      </c>
      <c r="F48">
        <v>46</v>
      </c>
      <c r="G48" s="1">
        <f t="shared" si="1"/>
        <v>0.9387755102040817</v>
      </c>
      <c r="H48">
        <v>0</v>
      </c>
      <c r="I48" s="1">
        <f t="shared" si="3"/>
        <v>0</v>
      </c>
    </row>
    <row r="49" spans="1:9" ht="12.75">
      <c r="A49" t="s">
        <v>148</v>
      </c>
      <c r="B49">
        <v>47</v>
      </c>
      <c r="C49">
        <v>49</v>
      </c>
      <c r="D49">
        <v>43</v>
      </c>
      <c r="E49" s="1">
        <f t="shared" si="0"/>
        <v>0.8775510204081632</v>
      </c>
      <c r="F49">
        <v>43</v>
      </c>
      <c r="G49" s="1">
        <f t="shared" si="1"/>
        <v>0.8775510204081632</v>
      </c>
      <c r="H49">
        <v>0</v>
      </c>
      <c r="I49" s="1">
        <f t="shared" si="3"/>
        <v>0</v>
      </c>
    </row>
    <row r="50" spans="1:9" ht="12.75">
      <c r="A50" t="s">
        <v>285</v>
      </c>
      <c r="B50">
        <v>46</v>
      </c>
      <c r="C50">
        <v>46</v>
      </c>
      <c r="D50">
        <v>45</v>
      </c>
      <c r="E50" s="1">
        <f t="shared" si="0"/>
        <v>0.9782608695652174</v>
      </c>
      <c r="F50">
        <v>44</v>
      </c>
      <c r="G50" s="1">
        <f t="shared" si="1"/>
        <v>0.9565217391304348</v>
      </c>
      <c r="H50">
        <v>0</v>
      </c>
      <c r="I50" s="1">
        <f t="shared" si="3"/>
        <v>0</v>
      </c>
    </row>
    <row r="51" spans="1:9" ht="12.75">
      <c r="A51" t="s">
        <v>146</v>
      </c>
      <c r="B51">
        <v>46</v>
      </c>
      <c r="C51">
        <v>46</v>
      </c>
      <c r="D51">
        <v>38</v>
      </c>
      <c r="E51" s="1">
        <f t="shared" si="0"/>
        <v>0.8260869565217391</v>
      </c>
      <c r="F51">
        <v>38</v>
      </c>
      <c r="G51" s="1">
        <f t="shared" si="1"/>
        <v>0.8260869565217391</v>
      </c>
      <c r="H51">
        <v>0</v>
      </c>
      <c r="I51" s="1">
        <f t="shared" si="3"/>
        <v>0</v>
      </c>
    </row>
    <row r="52" spans="1:9" ht="12.75">
      <c r="A52" t="s">
        <v>379</v>
      </c>
      <c r="B52">
        <v>46</v>
      </c>
      <c r="C52">
        <v>44</v>
      </c>
      <c r="D52">
        <v>42</v>
      </c>
      <c r="E52" s="1">
        <f t="shared" si="0"/>
        <v>0.9545454545454546</v>
      </c>
      <c r="F52">
        <v>43</v>
      </c>
      <c r="G52" s="1">
        <f t="shared" si="1"/>
        <v>0.9772727272727273</v>
      </c>
      <c r="H52">
        <v>0</v>
      </c>
      <c r="I52" s="1">
        <f t="shared" si="3"/>
        <v>0</v>
      </c>
    </row>
    <row r="53" spans="1:9" ht="12.75">
      <c r="A53" t="s">
        <v>258</v>
      </c>
      <c r="B53">
        <v>41</v>
      </c>
      <c r="C53">
        <v>41</v>
      </c>
      <c r="D53">
        <v>41</v>
      </c>
      <c r="E53" s="1">
        <f t="shared" si="0"/>
        <v>1</v>
      </c>
      <c r="F53">
        <v>41</v>
      </c>
      <c r="G53" s="1">
        <f t="shared" si="1"/>
        <v>1</v>
      </c>
      <c r="H53">
        <v>0</v>
      </c>
      <c r="I53" s="1">
        <f t="shared" si="3"/>
        <v>0</v>
      </c>
    </row>
    <row r="54" spans="1:9" ht="12.75">
      <c r="A54" t="s">
        <v>165</v>
      </c>
      <c r="B54">
        <v>40</v>
      </c>
      <c r="C54">
        <v>40</v>
      </c>
      <c r="D54">
        <v>38</v>
      </c>
      <c r="E54" s="1">
        <f t="shared" si="0"/>
        <v>0.95</v>
      </c>
      <c r="F54">
        <v>40</v>
      </c>
      <c r="G54" s="1">
        <f t="shared" si="1"/>
        <v>1</v>
      </c>
      <c r="H54">
        <v>0</v>
      </c>
      <c r="I54" s="1">
        <f t="shared" si="3"/>
        <v>0</v>
      </c>
    </row>
    <row r="55" spans="1:9" ht="12.75">
      <c r="A55" t="s">
        <v>339</v>
      </c>
      <c r="B55">
        <v>44</v>
      </c>
      <c r="C55">
        <v>39</v>
      </c>
      <c r="D55">
        <v>38</v>
      </c>
      <c r="E55" s="1">
        <f t="shared" si="0"/>
        <v>0.9743589743589743</v>
      </c>
      <c r="F55">
        <v>38</v>
      </c>
      <c r="G55" s="1">
        <f t="shared" si="1"/>
        <v>0.9743589743589743</v>
      </c>
      <c r="H55">
        <v>0</v>
      </c>
      <c r="I55" s="1">
        <f t="shared" si="3"/>
        <v>0</v>
      </c>
    </row>
    <row r="56" spans="1:9" ht="12.75">
      <c r="A56" t="s">
        <v>156</v>
      </c>
      <c r="B56">
        <v>39</v>
      </c>
      <c r="C56">
        <v>39</v>
      </c>
      <c r="D56">
        <v>37</v>
      </c>
      <c r="E56" s="1">
        <f t="shared" si="0"/>
        <v>0.9487179487179487</v>
      </c>
      <c r="F56">
        <v>37</v>
      </c>
      <c r="G56" s="1">
        <f t="shared" si="1"/>
        <v>0.9487179487179487</v>
      </c>
      <c r="H56">
        <v>0</v>
      </c>
      <c r="I56" s="1">
        <f t="shared" si="3"/>
        <v>0</v>
      </c>
    </row>
    <row r="57" spans="1:9" ht="12.75">
      <c r="A57" t="s">
        <v>284</v>
      </c>
      <c r="B57">
        <v>39</v>
      </c>
      <c r="C57">
        <v>39</v>
      </c>
      <c r="D57">
        <v>29</v>
      </c>
      <c r="E57" s="1">
        <v>0</v>
      </c>
      <c r="F57">
        <v>24</v>
      </c>
      <c r="G57" s="1">
        <f t="shared" si="1"/>
        <v>0.6153846153846154</v>
      </c>
      <c r="H57">
        <v>2</v>
      </c>
      <c r="I57" s="1">
        <v>0</v>
      </c>
    </row>
    <row r="58" spans="1:9" ht="12.75">
      <c r="A58" t="s">
        <v>164</v>
      </c>
      <c r="B58">
        <v>39</v>
      </c>
      <c r="C58">
        <v>37</v>
      </c>
      <c r="D58">
        <v>37</v>
      </c>
      <c r="E58" s="1">
        <f aca="true" t="shared" si="4" ref="E58:E121">D58/C58</f>
        <v>1</v>
      </c>
      <c r="F58">
        <v>37</v>
      </c>
      <c r="G58" s="1">
        <f t="shared" si="1"/>
        <v>1</v>
      </c>
      <c r="H58">
        <v>0</v>
      </c>
      <c r="I58" s="1">
        <f aca="true" t="shared" si="5" ref="I58:I89">H58/C58</f>
        <v>0</v>
      </c>
    </row>
    <row r="59" spans="1:9" ht="12.75">
      <c r="A59" t="s">
        <v>159</v>
      </c>
      <c r="B59">
        <v>37</v>
      </c>
      <c r="C59">
        <v>37</v>
      </c>
      <c r="D59">
        <v>37</v>
      </c>
      <c r="E59" s="1">
        <f t="shared" si="4"/>
        <v>1</v>
      </c>
      <c r="F59">
        <v>37</v>
      </c>
      <c r="G59" s="1">
        <f t="shared" si="1"/>
        <v>1</v>
      </c>
      <c r="H59">
        <v>0</v>
      </c>
      <c r="I59" s="1">
        <f t="shared" si="5"/>
        <v>0</v>
      </c>
    </row>
    <row r="60" spans="1:9" ht="12.75">
      <c r="A60" t="s">
        <v>152</v>
      </c>
      <c r="B60">
        <v>36</v>
      </c>
      <c r="C60">
        <v>35</v>
      </c>
      <c r="D60">
        <v>33</v>
      </c>
      <c r="E60" s="1">
        <f t="shared" si="4"/>
        <v>0.9428571428571428</v>
      </c>
      <c r="F60">
        <v>32</v>
      </c>
      <c r="G60" s="1">
        <f t="shared" si="1"/>
        <v>0.9142857142857143</v>
      </c>
      <c r="H60">
        <v>0</v>
      </c>
      <c r="I60" s="1">
        <f t="shared" si="5"/>
        <v>0</v>
      </c>
    </row>
    <row r="61" spans="1:9" ht="12.75">
      <c r="A61" t="s">
        <v>377</v>
      </c>
      <c r="B61">
        <v>35</v>
      </c>
      <c r="C61">
        <v>35</v>
      </c>
      <c r="D61">
        <v>35</v>
      </c>
      <c r="E61" s="1">
        <f t="shared" si="4"/>
        <v>1</v>
      </c>
      <c r="F61">
        <v>35</v>
      </c>
      <c r="G61" s="1">
        <f t="shared" si="1"/>
        <v>1</v>
      </c>
      <c r="H61">
        <v>0</v>
      </c>
      <c r="I61" s="1">
        <f t="shared" si="5"/>
        <v>0</v>
      </c>
    </row>
    <row r="62" spans="1:9" ht="12.75">
      <c r="A62" t="s">
        <v>157</v>
      </c>
      <c r="B62">
        <v>37</v>
      </c>
      <c r="C62">
        <v>34</v>
      </c>
      <c r="D62">
        <v>32</v>
      </c>
      <c r="E62" s="1">
        <f t="shared" si="4"/>
        <v>0.9411764705882353</v>
      </c>
      <c r="F62">
        <v>32</v>
      </c>
      <c r="G62" s="1">
        <f t="shared" si="1"/>
        <v>0.9411764705882353</v>
      </c>
      <c r="H62">
        <v>0</v>
      </c>
      <c r="I62" s="1">
        <f t="shared" si="5"/>
        <v>0</v>
      </c>
    </row>
    <row r="63" spans="1:9" ht="12.75">
      <c r="A63" t="s">
        <v>158</v>
      </c>
      <c r="B63">
        <v>33</v>
      </c>
      <c r="C63">
        <v>33</v>
      </c>
      <c r="D63">
        <v>31</v>
      </c>
      <c r="E63" s="1">
        <f t="shared" si="4"/>
        <v>0.9393939393939394</v>
      </c>
      <c r="F63">
        <v>31</v>
      </c>
      <c r="G63" s="1">
        <f t="shared" si="1"/>
        <v>0.9393939393939394</v>
      </c>
      <c r="H63">
        <v>0</v>
      </c>
      <c r="I63" s="1">
        <f t="shared" si="5"/>
        <v>0</v>
      </c>
    </row>
    <row r="64" spans="1:9" ht="12.75">
      <c r="A64" t="s">
        <v>151</v>
      </c>
      <c r="B64">
        <v>33</v>
      </c>
      <c r="C64">
        <v>33</v>
      </c>
      <c r="D64">
        <v>31</v>
      </c>
      <c r="E64" s="1">
        <f t="shared" si="4"/>
        <v>0.9393939393939394</v>
      </c>
      <c r="F64">
        <v>33</v>
      </c>
      <c r="G64" s="1">
        <f t="shared" si="1"/>
        <v>1</v>
      </c>
      <c r="H64">
        <v>0</v>
      </c>
      <c r="I64" s="1">
        <f t="shared" si="5"/>
        <v>0</v>
      </c>
    </row>
    <row r="65" spans="1:9" ht="12.75">
      <c r="A65" t="s">
        <v>341</v>
      </c>
      <c r="B65">
        <v>27</v>
      </c>
      <c r="C65">
        <v>31</v>
      </c>
      <c r="D65">
        <v>21</v>
      </c>
      <c r="E65" s="1">
        <f t="shared" si="4"/>
        <v>0.6774193548387096</v>
      </c>
      <c r="F65">
        <v>23</v>
      </c>
      <c r="G65" s="1">
        <f t="shared" si="1"/>
        <v>0.7419354838709677</v>
      </c>
      <c r="H65">
        <v>1</v>
      </c>
      <c r="I65" s="1">
        <f t="shared" si="5"/>
        <v>0.03225806451612903</v>
      </c>
    </row>
    <row r="66" spans="1:9" ht="12.75">
      <c r="A66" t="s">
        <v>160</v>
      </c>
      <c r="B66">
        <v>35</v>
      </c>
      <c r="C66">
        <v>30</v>
      </c>
      <c r="D66">
        <v>25</v>
      </c>
      <c r="E66" s="1">
        <f t="shared" si="4"/>
        <v>0.8333333333333334</v>
      </c>
      <c r="F66">
        <v>30</v>
      </c>
      <c r="G66" s="1">
        <f aca="true" t="shared" si="6" ref="G66:G129">F66/C66</f>
        <v>1</v>
      </c>
      <c r="H66">
        <v>0</v>
      </c>
      <c r="I66" s="1">
        <f t="shared" si="5"/>
        <v>0</v>
      </c>
    </row>
    <row r="67" spans="1:9" ht="12.75">
      <c r="A67" t="s">
        <v>335</v>
      </c>
      <c r="B67">
        <v>30</v>
      </c>
      <c r="C67">
        <v>30</v>
      </c>
      <c r="D67">
        <v>30</v>
      </c>
      <c r="E67" s="1">
        <f t="shared" si="4"/>
        <v>1</v>
      </c>
      <c r="F67">
        <v>30</v>
      </c>
      <c r="G67" s="1">
        <f t="shared" si="6"/>
        <v>1</v>
      </c>
      <c r="H67">
        <v>0</v>
      </c>
      <c r="I67" s="1">
        <f t="shared" si="5"/>
        <v>0</v>
      </c>
    </row>
    <row r="68" spans="1:9" ht="12.75">
      <c r="A68" t="s">
        <v>483</v>
      </c>
      <c r="B68">
        <v>0</v>
      </c>
      <c r="C68">
        <v>30</v>
      </c>
      <c r="D68">
        <v>30</v>
      </c>
      <c r="E68" s="1">
        <f t="shared" si="4"/>
        <v>1</v>
      </c>
      <c r="F68">
        <v>30</v>
      </c>
      <c r="G68" s="1">
        <f t="shared" si="6"/>
        <v>1</v>
      </c>
      <c r="H68">
        <v>0</v>
      </c>
      <c r="I68" s="1">
        <f t="shared" si="5"/>
        <v>0</v>
      </c>
    </row>
    <row r="69" spans="1:9" ht="12.75">
      <c r="A69" t="s">
        <v>429</v>
      </c>
      <c r="B69">
        <v>30</v>
      </c>
      <c r="C69">
        <v>28</v>
      </c>
      <c r="D69">
        <v>28</v>
      </c>
      <c r="E69" s="1">
        <f t="shared" si="4"/>
        <v>1</v>
      </c>
      <c r="F69">
        <v>28</v>
      </c>
      <c r="G69" s="1">
        <f t="shared" si="6"/>
        <v>1</v>
      </c>
      <c r="H69">
        <v>0</v>
      </c>
      <c r="I69" s="1">
        <f t="shared" si="5"/>
        <v>0</v>
      </c>
    </row>
    <row r="70" spans="1:9" ht="12.75">
      <c r="A70" t="s">
        <v>147</v>
      </c>
      <c r="B70">
        <v>28</v>
      </c>
      <c r="C70">
        <v>28</v>
      </c>
      <c r="D70">
        <v>22</v>
      </c>
      <c r="E70" s="1">
        <f t="shared" si="4"/>
        <v>0.7857142857142857</v>
      </c>
      <c r="F70">
        <v>26</v>
      </c>
      <c r="G70" s="1">
        <f t="shared" si="6"/>
        <v>0.9285714285714286</v>
      </c>
      <c r="H70">
        <v>0</v>
      </c>
      <c r="I70" s="1">
        <f t="shared" si="5"/>
        <v>0</v>
      </c>
    </row>
    <row r="71" spans="1:9" ht="12.75">
      <c r="A71" t="s">
        <v>154</v>
      </c>
      <c r="B71">
        <v>26</v>
      </c>
      <c r="C71">
        <v>27</v>
      </c>
      <c r="D71">
        <v>25</v>
      </c>
      <c r="E71" s="1">
        <f t="shared" si="4"/>
        <v>0.9259259259259259</v>
      </c>
      <c r="F71">
        <v>25</v>
      </c>
      <c r="G71" s="1">
        <f t="shared" si="6"/>
        <v>0.9259259259259259</v>
      </c>
      <c r="H71">
        <v>0</v>
      </c>
      <c r="I71" s="1">
        <f t="shared" si="5"/>
        <v>0</v>
      </c>
    </row>
    <row r="72" spans="1:9" ht="12.75">
      <c r="A72" t="s">
        <v>166</v>
      </c>
      <c r="B72">
        <v>29</v>
      </c>
      <c r="C72">
        <v>26</v>
      </c>
      <c r="D72">
        <v>13</v>
      </c>
      <c r="E72" s="1">
        <f t="shared" si="4"/>
        <v>0.5</v>
      </c>
      <c r="F72">
        <v>13</v>
      </c>
      <c r="G72" s="1">
        <f t="shared" si="6"/>
        <v>0.5</v>
      </c>
      <c r="H72">
        <v>3</v>
      </c>
      <c r="I72" s="1">
        <f t="shared" si="5"/>
        <v>0.11538461538461539</v>
      </c>
    </row>
    <row r="73" spans="1:9" ht="12.75">
      <c r="A73" t="s">
        <v>169</v>
      </c>
      <c r="B73">
        <v>24</v>
      </c>
      <c r="C73">
        <v>24</v>
      </c>
      <c r="D73">
        <v>16</v>
      </c>
      <c r="E73" s="1">
        <f t="shared" si="4"/>
        <v>0.6666666666666666</v>
      </c>
      <c r="F73">
        <v>16</v>
      </c>
      <c r="G73" s="1">
        <f t="shared" si="6"/>
        <v>0.6666666666666666</v>
      </c>
      <c r="H73">
        <v>4</v>
      </c>
      <c r="I73" s="1">
        <f t="shared" si="5"/>
        <v>0.16666666666666666</v>
      </c>
    </row>
    <row r="74" spans="1:9" ht="12.75">
      <c r="A74" t="s">
        <v>380</v>
      </c>
      <c r="B74">
        <v>23</v>
      </c>
      <c r="C74">
        <v>23</v>
      </c>
      <c r="D74">
        <v>21</v>
      </c>
      <c r="E74" s="1">
        <f t="shared" si="4"/>
        <v>0.9130434782608695</v>
      </c>
      <c r="F74">
        <v>23</v>
      </c>
      <c r="G74" s="1">
        <f t="shared" si="6"/>
        <v>1</v>
      </c>
      <c r="H74">
        <v>0</v>
      </c>
      <c r="I74" s="1">
        <f t="shared" si="5"/>
        <v>0</v>
      </c>
    </row>
    <row r="75" spans="1:9" ht="12.75">
      <c r="A75" t="s">
        <v>163</v>
      </c>
      <c r="B75">
        <v>29</v>
      </c>
      <c r="C75">
        <v>22</v>
      </c>
      <c r="D75">
        <v>18</v>
      </c>
      <c r="E75" s="1">
        <f t="shared" si="4"/>
        <v>0.8181818181818182</v>
      </c>
      <c r="F75">
        <v>19</v>
      </c>
      <c r="G75" s="1">
        <f t="shared" si="6"/>
        <v>0.8636363636363636</v>
      </c>
      <c r="H75">
        <v>0</v>
      </c>
      <c r="I75" s="1">
        <f t="shared" si="5"/>
        <v>0</v>
      </c>
    </row>
    <row r="76" spans="1:9" ht="12.75">
      <c r="A76" t="s">
        <v>185</v>
      </c>
      <c r="B76">
        <v>22</v>
      </c>
      <c r="C76">
        <v>22</v>
      </c>
      <c r="D76">
        <v>21</v>
      </c>
      <c r="E76" s="1">
        <f t="shared" si="4"/>
        <v>0.9545454545454546</v>
      </c>
      <c r="F76">
        <v>22</v>
      </c>
      <c r="G76" s="1">
        <f t="shared" si="6"/>
        <v>1</v>
      </c>
      <c r="H76">
        <v>0</v>
      </c>
      <c r="I76" s="1">
        <f t="shared" si="5"/>
        <v>0</v>
      </c>
    </row>
    <row r="77" spans="1:9" ht="12.75">
      <c r="A77" t="s">
        <v>115</v>
      </c>
      <c r="B77">
        <v>22</v>
      </c>
      <c r="C77">
        <v>22</v>
      </c>
      <c r="D77">
        <v>13</v>
      </c>
      <c r="E77" s="1">
        <f t="shared" si="4"/>
        <v>0.5909090909090909</v>
      </c>
      <c r="F77">
        <v>22</v>
      </c>
      <c r="G77" s="1">
        <f t="shared" si="6"/>
        <v>1</v>
      </c>
      <c r="H77">
        <v>9</v>
      </c>
      <c r="I77" s="1">
        <f t="shared" si="5"/>
        <v>0.4090909090909091</v>
      </c>
    </row>
    <row r="78" spans="1:9" ht="12.75">
      <c r="A78" t="s">
        <v>109</v>
      </c>
      <c r="B78">
        <v>21</v>
      </c>
      <c r="C78">
        <v>21</v>
      </c>
      <c r="D78">
        <v>21</v>
      </c>
      <c r="E78" s="1">
        <f t="shared" si="4"/>
        <v>1</v>
      </c>
      <c r="F78">
        <v>21</v>
      </c>
      <c r="G78" s="1">
        <f t="shared" si="6"/>
        <v>1</v>
      </c>
      <c r="H78">
        <v>0</v>
      </c>
      <c r="I78" s="1">
        <f t="shared" si="5"/>
        <v>0</v>
      </c>
    </row>
    <row r="79" spans="1:9" ht="12.75">
      <c r="A79" t="s">
        <v>162</v>
      </c>
      <c r="B79">
        <v>20</v>
      </c>
      <c r="C79">
        <v>20</v>
      </c>
      <c r="D79">
        <v>19</v>
      </c>
      <c r="E79" s="1">
        <f t="shared" si="4"/>
        <v>0.95</v>
      </c>
      <c r="F79">
        <v>19</v>
      </c>
      <c r="G79" s="1">
        <f t="shared" si="6"/>
        <v>0.95</v>
      </c>
      <c r="H79">
        <v>0</v>
      </c>
      <c r="I79" s="1">
        <f t="shared" si="5"/>
        <v>0</v>
      </c>
    </row>
    <row r="80" spans="1:9" ht="12.75">
      <c r="A80" t="s">
        <v>113</v>
      </c>
      <c r="B80">
        <v>17</v>
      </c>
      <c r="C80">
        <v>19</v>
      </c>
      <c r="D80">
        <v>11</v>
      </c>
      <c r="E80" s="1">
        <f t="shared" si="4"/>
        <v>0.5789473684210527</v>
      </c>
      <c r="F80">
        <v>19</v>
      </c>
      <c r="G80" s="1">
        <f t="shared" si="6"/>
        <v>1</v>
      </c>
      <c r="H80">
        <v>2</v>
      </c>
      <c r="I80" s="1">
        <f t="shared" si="5"/>
        <v>0.10526315789473684</v>
      </c>
    </row>
    <row r="81" spans="1:9" ht="12.75">
      <c r="A81" t="s">
        <v>338</v>
      </c>
      <c r="B81">
        <v>21</v>
      </c>
      <c r="C81">
        <v>18</v>
      </c>
      <c r="D81">
        <v>17</v>
      </c>
      <c r="E81" s="1">
        <f t="shared" si="4"/>
        <v>0.9444444444444444</v>
      </c>
      <c r="F81">
        <v>18</v>
      </c>
      <c r="G81" s="1">
        <f t="shared" si="6"/>
        <v>1</v>
      </c>
      <c r="H81">
        <v>0</v>
      </c>
      <c r="I81" s="1">
        <f t="shared" si="5"/>
        <v>0</v>
      </c>
    </row>
    <row r="82" spans="1:9" ht="12.75">
      <c r="A82" t="s">
        <v>153</v>
      </c>
      <c r="B82">
        <v>18</v>
      </c>
      <c r="C82">
        <v>18</v>
      </c>
      <c r="D82">
        <v>8</v>
      </c>
      <c r="E82" s="1">
        <f t="shared" si="4"/>
        <v>0.4444444444444444</v>
      </c>
      <c r="F82">
        <v>12</v>
      </c>
      <c r="G82" s="1">
        <f t="shared" si="6"/>
        <v>0.6666666666666666</v>
      </c>
      <c r="H82">
        <v>2</v>
      </c>
      <c r="I82" s="1">
        <f t="shared" si="5"/>
        <v>0.1111111111111111</v>
      </c>
    </row>
    <row r="83" spans="1:9" ht="12.75">
      <c r="A83" t="s">
        <v>281</v>
      </c>
      <c r="B83">
        <v>18</v>
      </c>
      <c r="C83">
        <v>16</v>
      </c>
      <c r="D83">
        <v>10</v>
      </c>
      <c r="E83" s="1">
        <f t="shared" si="4"/>
        <v>0.625</v>
      </c>
      <c r="F83">
        <v>10</v>
      </c>
      <c r="G83" s="1">
        <f t="shared" si="6"/>
        <v>0.625</v>
      </c>
      <c r="H83">
        <v>0</v>
      </c>
      <c r="I83" s="1">
        <f t="shared" si="5"/>
        <v>0</v>
      </c>
    </row>
    <row r="84" spans="1:9" ht="12.75">
      <c r="A84" t="s">
        <v>381</v>
      </c>
      <c r="B84">
        <v>16</v>
      </c>
      <c r="C84">
        <v>16</v>
      </c>
      <c r="D84">
        <v>16</v>
      </c>
      <c r="E84" s="1">
        <f t="shared" si="4"/>
        <v>1</v>
      </c>
      <c r="F84">
        <v>16</v>
      </c>
      <c r="G84" s="1">
        <f t="shared" si="6"/>
        <v>1</v>
      </c>
      <c r="H84">
        <v>0</v>
      </c>
      <c r="I84" s="1">
        <f t="shared" si="5"/>
        <v>0</v>
      </c>
    </row>
    <row r="85" spans="1:9" ht="12.75">
      <c r="A85" t="s">
        <v>110</v>
      </c>
      <c r="B85">
        <v>16</v>
      </c>
      <c r="C85">
        <v>16</v>
      </c>
      <c r="D85">
        <v>11</v>
      </c>
      <c r="E85" s="1">
        <f t="shared" si="4"/>
        <v>0.6875</v>
      </c>
      <c r="F85">
        <v>16</v>
      </c>
      <c r="G85" s="1">
        <f t="shared" si="6"/>
        <v>1</v>
      </c>
      <c r="H85">
        <v>0</v>
      </c>
      <c r="I85" s="1">
        <f t="shared" si="5"/>
        <v>0</v>
      </c>
    </row>
    <row r="86" spans="1:9" ht="12.75">
      <c r="A86" t="s">
        <v>175</v>
      </c>
      <c r="B86">
        <v>15</v>
      </c>
      <c r="C86">
        <v>15</v>
      </c>
      <c r="D86">
        <v>14</v>
      </c>
      <c r="E86" s="1">
        <f t="shared" si="4"/>
        <v>0.9333333333333333</v>
      </c>
      <c r="F86">
        <v>15</v>
      </c>
      <c r="G86" s="1">
        <f t="shared" si="6"/>
        <v>1</v>
      </c>
      <c r="H86">
        <v>0</v>
      </c>
      <c r="I86" s="1">
        <f t="shared" si="5"/>
        <v>0</v>
      </c>
    </row>
    <row r="87" spans="1:9" ht="12.75">
      <c r="A87" t="s">
        <v>182</v>
      </c>
      <c r="B87">
        <v>15</v>
      </c>
      <c r="C87">
        <v>15</v>
      </c>
      <c r="D87">
        <v>11</v>
      </c>
      <c r="E87" s="1">
        <f t="shared" si="4"/>
        <v>0.7333333333333333</v>
      </c>
      <c r="F87">
        <v>13</v>
      </c>
      <c r="G87" s="1">
        <f t="shared" si="6"/>
        <v>0.8666666666666667</v>
      </c>
      <c r="H87">
        <v>0</v>
      </c>
      <c r="I87" s="1">
        <f t="shared" si="5"/>
        <v>0</v>
      </c>
    </row>
    <row r="88" spans="1:9" ht="12.75">
      <c r="A88" t="s">
        <v>484</v>
      </c>
      <c r="B88">
        <v>0</v>
      </c>
      <c r="C88">
        <v>15</v>
      </c>
      <c r="D88">
        <v>14</v>
      </c>
      <c r="E88" s="1">
        <f t="shared" si="4"/>
        <v>0.9333333333333333</v>
      </c>
      <c r="F88">
        <v>15</v>
      </c>
      <c r="G88" s="1">
        <f t="shared" si="6"/>
        <v>1</v>
      </c>
      <c r="H88">
        <v>0</v>
      </c>
      <c r="I88" s="1">
        <f t="shared" si="5"/>
        <v>0</v>
      </c>
    </row>
    <row r="89" spans="1:9" ht="12.75">
      <c r="A89" t="s">
        <v>331</v>
      </c>
      <c r="B89">
        <v>15</v>
      </c>
      <c r="C89">
        <v>14</v>
      </c>
      <c r="D89">
        <v>13</v>
      </c>
      <c r="E89" s="1">
        <f t="shared" si="4"/>
        <v>0.9285714285714286</v>
      </c>
      <c r="F89">
        <v>14</v>
      </c>
      <c r="G89" s="1">
        <f t="shared" si="6"/>
        <v>1</v>
      </c>
      <c r="H89">
        <v>0</v>
      </c>
      <c r="I89" s="1">
        <f t="shared" si="5"/>
        <v>0</v>
      </c>
    </row>
    <row r="90" spans="1:9" ht="12.75">
      <c r="A90" t="s">
        <v>170</v>
      </c>
      <c r="B90">
        <v>15</v>
      </c>
      <c r="C90">
        <v>14</v>
      </c>
      <c r="D90">
        <v>12</v>
      </c>
      <c r="E90" s="1">
        <f t="shared" si="4"/>
        <v>0.8571428571428571</v>
      </c>
      <c r="F90">
        <v>13</v>
      </c>
      <c r="G90" s="1">
        <f t="shared" si="6"/>
        <v>0.9285714285714286</v>
      </c>
      <c r="H90">
        <v>0</v>
      </c>
      <c r="I90" s="1">
        <f aca="true" t="shared" si="7" ref="I90:I121">H90/C90</f>
        <v>0</v>
      </c>
    </row>
    <row r="91" spans="1:9" ht="12.75">
      <c r="A91" t="s">
        <v>334</v>
      </c>
      <c r="B91">
        <v>14</v>
      </c>
      <c r="C91">
        <v>14</v>
      </c>
      <c r="D91">
        <v>14</v>
      </c>
      <c r="E91" s="1">
        <f t="shared" si="4"/>
        <v>1</v>
      </c>
      <c r="F91">
        <v>14</v>
      </c>
      <c r="G91" s="1">
        <f t="shared" si="6"/>
        <v>1</v>
      </c>
      <c r="H91">
        <v>0</v>
      </c>
      <c r="I91" s="1">
        <f t="shared" si="7"/>
        <v>0</v>
      </c>
    </row>
    <row r="92" spans="1:9" ht="12.75">
      <c r="A92" t="s">
        <v>378</v>
      </c>
      <c r="B92">
        <v>14</v>
      </c>
      <c r="C92">
        <v>14</v>
      </c>
      <c r="D92">
        <v>14</v>
      </c>
      <c r="E92" s="1">
        <f t="shared" si="4"/>
        <v>1</v>
      </c>
      <c r="F92">
        <v>14</v>
      </c>
      <c r="G92" s="1">
        <f t="shared" si="6"/>
        <v>1</v>
      </c>
      <c r="H92">
        <v>0</v>
      </c>
      <c r="I92" s="1">
        <f t="shared" si="7"/>
        <v>0</v>
      </c>
    </row>
    <row r="93" spans="1:9" ht="12.75">
      <c r="A93" t="s">
        <v>108</v>
      </c>
      <c r="B93">
        <v>14</v>
      </c>
      <c r="C93">
        <v>14</v>
      </c>
      <c r="D93">
        <v>12</v>
      </c>
      <c r="E93" s="1">
        <f t="shared" si="4"/>
        <v>0.8571428571428571</v>
      </c>
      <c r="F93">
        <v>14</v>
      </c>
      <c r="G93" s="1">
        <f t="shared" si="6"/>
        <v>1</v>
      </c>
      <c r="H93">
        <v>0</v>
      </c>
      <c r="I93" s="1">
        <f t="shared" si="7"/>
        <v>0</v>
      </c>
    </row>
    <row r="94" spans="1:9" ht="12.75">
      <c r="A94" t="s">
        <v>167</v>
      </c>
      <c r="B94">
        <v>14</v>
      </c>
      <c r="C94">
        <v>14</v>
      </c>
      <c r="D94">
        <v>11</v>
      </c>
      <c r="E94" s="1">
        <f t="shared" si="4"/>
        <v>0.7857142857142857</v>
      </c>
      <c r="F94">
        <v>13</v>
      </c>
      <c r="G94" s="1">
        <f t="shared" si="6"/>
        <v>0.9285714285714286</v>
      </c>
      <c r="H94">
        <v>1</v>
      </c>
      <c r="I94" s="1">
        <f t="shared" si="7"/>
        <v>0.07142857142857142</v>
      </c>
    </row>
    <row r="95" spans="1:9" ht="12.75">
      <c r="A95" t="s">
        <v>107</v>
      </c>
      <c r="B95">
        <v>14</v>
      </c>
      <c r="C95">
        <v>14</v>
      </c>
      <c r="D95">
        <v>10</v>
      </c>
      <c r="E95" s="1">
        <f t="shared" si="4"/>
        <v>0.7142857142857143</v>
      </c>
      <c r="F95">
        <v>10</v>
      </c>
      <c r="G95" s="1">
        <f t="shared" si="6"/>
        <v>0.7142857142857143</v>
      </c>
      <c r="H95">
        <v>0</v>
      </c>
      <c r="I95" s="1">
        <f t="shared" si="7"/>
        <v>0</v>
      </c>
    </row>
    <row r="96" spans="1:9" ht="12.75">
      <c r="A96" t="s">
        <v>171</v>
      </c>
      <c r="B96">
        <v>16</v>
      </c>
      <c r="C96">
        <v>13</v>
      </c>
      <c r="D96">
        <v>13</v>
      </c>
      <c r="E96" s="1">
        <f t="shared" si="4"/>
        <v>1</v>
      </c>
      <c r="F96">
        <v>13</v>
      </c>
      <c r="G96" s="1">
        <f t="shared" si="6"/>
        <v>1</v>
      </c>
      <c r="H96">
        <v>0</v>
      </c>
      <c r="I96" s="1">
        <f t="shared" si="7"/>
        <v>0</v>
      </c>
    </row>
    <row r="97" spans="1:9" ht="12.75">
      <c r="A97" t="s">
        <v>117</v>
      </c>
      <c r="B97">
        <v>16</v>
      </c>
      <c r="C97">
        <v>13</v>
      </c>
      <c r="D97">
        <v>8</v>
      </c>
      <c r="E97" s="1">
        <f t="shared" si="4"/>
        <v>0.6153846153846154</v>
      </c>
      <c r="F97">
        <v>13</v>
      </c>
      <c r="G97" s="1">
        <f t="shared" si="6"/>
        <v>1</v>
      </c>
      <c r="H97">
        <v>0</v>
      </c>
      <c r="I97" s="1">
        <f t="shared" si="7"/>
        <v>0</v>
      </c>
    </row>
    <row r="98" spans="1:9" ht="12.75">
      <c r="A98" t="s">
        <v>180</v>
      </c>
      <c r="B98">
        <v>14</v>
      </c>
      <c r="C98">
        <v>13</v>
      </c>
      <c r="D98">
        <v>9</v>
      </c>
      <c r="E98" s="1">
        <f t="shared" si="4"/>
        <v>0.6923076923076923</v>
      </c>
      <c r="F98">
        <v>10</v>
      </c>
      <c r="G98" s="1">
        <f t="shared" si="6"/>
        <v>0.7692307692307693</v>
      </c>
      <c r="H98">
        <v>0</v>
      </c>
      <c r="I98" s="1">
        <f t="shared" si="7"/>
        <v>0</v>
      </c>
    </row>
    <row r="99" spans="1:9" ht="12.75">
      <c r="A99" t="s">
        <v>333</v>
      </c>
      <c r="B99">
        <v>13</v>
      </c>
      <c r="C99">
        <v>13</v>
      </c>
      <c r="D99">
        <v>13</v>
      </c>
      <c r="E99" s="1">
        <f t="shared" si="4"/>
        <v>1</v>
      </c>
      <c r="F99">
        <v>13</v>
      </c>
      <c r="G99" s="1">
        <f t="shared" si="6"/>
        <v>1</v>
      </c>
      <c r="H99">
        <v>0</v>
      </c>
      <c r="I99" s="1">
        <f t="shared" si="7"/>
        <v>0</v>
      </c>
    </row>
    <row r="100" spans="1:9" ht="12.75">
      <c r="A100" t="s">
        <v>382</v>
      </c>
      <c r="B100">
        <v>13</v>
      </c>
      <c r="C100">
        <v>13</v>
      </c>
      <c r="D100">
        <v>13</v>
      </c>
      <c r="E100" s="1">
        <f t="shared" si="4"/>
        <v>1</v>
      </c>
      <c r="F100">
        <v>13</v>
      </c>
      <c r="G100" s="1">
        <f t="shared" si="6"/>
        <v>1</v>
      </c>
      <c r="H100">
        <v>0</v>
      </c>
      <c r="I100" s="1">
        <f t="shared" si="7"/>
        <v>0</v>
      </c>
    </row>
    <row r="101" spans="1:9" ht="12.75">
      <c r="A101" t="s">
        <v>218</v>
      </c>
      <c r="B101">
        <v>13</v>
      </c>
      <c r="C101">
        <v>13</v>
      </c>
      <c r="D101">
        <v>13</v>
      </c>
      <c r="E101" s="1">
        <f t="shared" si="4"/>
        <v>1</v>
      </c>
      <c r="F101">
        <v>13</v>
      </c>
      <c r="G101" s="1">
        <f t="shared" si="6"/>
        <v>1</v>
      </c>
      <c r="H101">
        <v>0</v>
      </c>
      <c r="I101" s="1">
        <f t="shared" si="7"/>
        <v>0</v>
      </c>
    </row>
    <row r="102" spans="1:9" ht="12.75">
      <c r="A102" t="s">
        <v>168</v>
      </c>
      <c r="B102">
        <v>13</v>
      </c>
      <c r="C102">
        <v>13</v>
      </c>
      <c r="D102">
        <v>13</v>
      </c>
      <c r="E102" s="1">
        <f t="shared" si="4"/>
        <v>1</v>
      </c>
      <c r="F102">
        <v>13</v>
      </c>
      <c r="G102" s="1">
        <f t="shared" si="6"/>
        <v>1</v>
      </c>
      <c r="H102">
        <v>1</v>
      </c>
      <c r="I102" s="1">
        <f t="shared" si="7"/>
        <v>0.07692307692307693</v>
      </c>
    </row>
    <row r="103" spans="1:9" ht="12.75">
      <c r="A103" t="s">
        <v>203</v>
      </c>
      <c r="B103">
        <v>13</v>
      </c>
      <c r="C103">
        <v>13</v>
      </c>
      <c r="D103">
        <v>12</v>
      </c>
      <c r="E103" s="1">
        <f t="shared" si="4"/>
        <v>0.9230769230769231</v>
      </c>
      <c r="F103">
        <v>12</v>
      </c>
      <c r="G103" s="1">
        <f t="shared" si="6"/>
        <v>0.9230769230769231</v>
      </c>
      <c r="H103">
        <v>0</v>
      </c>
      <c r="I103" s="1">
        <f t="shared" si="7"/>
        <v>0</v>
      </c>
    </row>
    <row r="104" spans="1:9" ht="12.75">
      <c r="A104" t="s">
        <v>362</v>
      </c>
      <c r="B104">
        <v>13</v>
      </c>
      <c r="C104">
        <v>13</v>
      </c>
      <c r="D104">
        <v>10</v>
      </c>
      <c r="E104" s="1">
        <f t="shared" si="4"/>
        <v>0.7692307692307693</v>
      </c>
      <c r="F104">
        <v>13</v>
      </c>
      <c r="G104" s="1">
        <f t="shared" si="6"/>
        <v>1</v>
      </c>
      <c r="H104">
        <v>0</v>
      </c>
      <c r="I104" s="1">
        <f t="shared" si="7"/>
        <v>0</v>
      </c>
    </row>
    <row r="105" spans="1:9" ht="12.75">
      <c r="A105" t="s">
        <v>485</v>
      </c>
      <c r="B105">
        <v>0</v>
      </c>
      <c r="C105">
        <v>13</v>
      </c>
      <c r="D105">
        <v>13</v>
      </c>
      <c r="E105" s="1">
        <f t="shared" si="4"/>
        <v>1</v>
      </c>
      <c r="F105">
        <v>13</v>
      </c>
      <c r="G105" s="1">
        <f t="shared" si="6"/>
        <v>1</v>
      </c>
      <c r="H105">
        <v>0</v>
      </c>
      <c r="I105" s="1">
        <f t="shared" si="7"/>
        <v>0</v>
      </c>
    </row>
    <row r="106" spans="1:9" ht="12.75">
      <c r="A106" t="s">
        <v>247</v>
      </c>
      <c r="B106">
        <v>18</v>
      </c>
      <c r="C106">
        <v>12</v>
      </c>
      <c r="D106">
        <v>11</v>
      </c>
      <c r="E106" s="1">
        <f t="shared" si="4"/>
        <v>0.9166666666666666</v>
      </c>
      <c r="F106">
        <v>12</v>
      </c>
      <c r="G106" s="1">
        <f t="shared" si="6"/>
        <v>1</v>
      </c>
      <c r="H106">
        <v>0</v>
      </c>
      <c r="I106" s="1">
        <f t="shared" si="7"/>
        <v>0</v>
      </c>
    </row>
    <row r="107" spans="1:9" ht="12.75">
      <c r="A107" t="s">
        <v>178</v>
      </c>
      <c r="B107">
        <v>14</v>
      </c>
      <c r="C107">
        <v>12</v>
      </c>
      <c r="D107">
        <v>9</v>
      </c>
      <c r="E107" s="1">
        <f t="shared" si="4"/>
        <v>0.75</v>
      </c>
      <c r="F107">
        <v>9</v>
      </c>
      <c r="G107" s="1">
        <f t="shared" si="6"/>
        <v>0.75</v>
      </c>
      <c r="H107">
        <v>0</v>
      </c>
      <c r="I107" s="1">
        <f t="shared" si="7"/>
        <v>0</v>
      </c>
    </row>
    <row r="108" spans="1:9" ht="12.75">
      <c r="A108" t="s">
        <v>173</v>
      </c>
      <c r="B108">
        <v>12</v>
      </c>
      <c r="C108">
        <v>12</v>
      </c>
      <c r="D108">
        <v>10</v>
      </c>
      <c r="E108" s="1">
        <f t="shared" si="4"/>
        <v>0.8333333333333334</v>
      </c>
      <c r="F108">
        <v>12</v>
      </c>
      <c r="G108" s="1">
        <f t="shared" si="6"/>
        <v>1</v>
      </c>
      <c r="H108">
        <v>0</v>
      </c>
      <c r="I108" s="1">
        <f t="shared" si="7"/>
        <v>0</v>
      </c>
    </row>
    <row r="109" spans="1:9" ht="12.75">
      <c r="A109" t="s">
        <v>194</v>
      </c>
      <c r="B109">
        <v>13</v>
      </c>
      <c r="C109">
        <v>11</v>
      </c>
      <c r="D109">
        <v>7</v>
      </c>
      <c r="E109" s="1">
        <f t="shared" si="4"/>
        <v>0.6363636363636364</v>
      </c>
      <c r="F109">
        <v>11</v>
      </c>
      <c r="G109" s="1">
        <f t="shared" si="6"/>
        <v>1</v>
      </c>
      <c r="H109">
        <v>0</v>
      </c>
      <c r="I109" s="1">
        <f t="shared" si="7"/>
        <v>0</v>
      </c>
    </row>
    <row r="110" spans="1:9" ht="12.75">
      <c r="A110" t="s">
        <v>181</v>
      </c>
      <c r="B110">
        <v>11</v>
      </c>
      <c r="C110">
        <v>11</v>
      </c>
      <c r="D110">
        <v>11</v>
      </c>
      <c r="E110" s="1">
        <f t="shared" si="4"/>
        <v>1</v>
      </c>
      <c r="F110">
        <v>11</v>
      </c>
      <c r="G110" s="1">
        <f t="shared" si="6"/>
        <v>1</v>
      </c>
      <c r="H110">
        <v>0</v>
      </c>
      <c r="I110" s="1">
        <f t="shared" si="7"/>
        <v>0</v>
      </c>
    </row>
    <row r="111" spans="1:9" ht="12.75">
      <c r="A111" t="s">
        <v>176</v>
      </c>
      <c r="B111">
        <v>11</v>
      </c>
      <c r="C111">
        <v>11</v>
      </c>
      <c r="D111">
        <v>10</v>
      </c>
      <c r="E111" s="1">
        <f t="shared" si="4"/>
        <v>0.9090909090909091</v>
      </c>
      <c r="F111">
        <v>11</v>
      </c>
      <c r="G111" s="1">
        <f t="shared" si="6"/>
        <v>1</v>
      </c>
      <c r="H111">
        <v>0</v>
      </c>
      <c r="I111" s="1">
        <f t="shared" si="7"/>
        <v>0</v>
      </c>
    </row>
    <row r="112" spans="1:9" ht="12.75">
      <c r="A112" t="s">
        <v>190</v>
      </c>
      <c r="B112">
        <v>11</v>
      </c>
      <c r="C112">
        <v>10</v>
      </c>
      <c r="D112">
        <v>8</v>
      </c>
      <c r="E112" s="1">
        <f t="shared" si="4"/>
        <v>0.8</v>
      </c>
      <c r="F112">
        <v>8</v>
      </c>
      <c r="G112" s="1">
        <f t="shared" si="6"/>
        <v>0.8</v>
      </c>
      <c r="H112">
        <v>0</v>
      </c>
      <c r="I112" s="1">
        <f t="shared" si="7"/>
        <v>0</v>
      </c>
    </row>
    <row r="113" spans="1:9" ht="12.75">
      <c r="A113" t="s">
        <v>179</v>
      </c>
      <c r="B113">
        <v>10</v>
      </c>
      <c r="C113">
        <v>10</v>
      </c>
      <c r="D113">
        <v>10</v>
      </c>
      <c r="E113" s="1">
        <f t="shared" si="4"/>
        <v>1</v>
      </c>
      <c r="F113">
        <v>10</v>
      </c>
      <c r="G113" s="1">
        <f t="shared" si="6"/>
        <v>1</v>
      </c>
      <c r="H113">
        <v>0</v>
      </c>
      <c r="I113" s="1">
        <f t="shared" si="7"/>
        <v>0</v>
      </c>
    </row>
    <row r="114" spans="1:9" ht="12.75">
      <c r="A114" t="s">
        <v>186</v>
      </c>
      <c r="B114">
        <v>10</v>
      </c>
      <c r="C114">
        <v>10</v>
      </c>
      <c r="D114">
        <v>10</v>
      </c>
      <c r="E114" s="1">
        <f t="shared" si="4"/>
        <v>1</v>
      </c>
      <c r="F114">
        <v>10</v>
      </c>
      <c r="G114" s="1">
        <f t="shared" si="6"/>
        <v>1</v>
      </c>
      <c r="H114">
        <v>0</v>
      </c>
      <c r="I114" s="1">
        <f t="shared" si="7"/>
        <v>0</v>
      </c>
    </row>
    <row r="115" spans="1:9" ht="12.75">
      <c r="A115" t="s">
        <v>114</v>
      </c>
      <c r="B115">
        <v>10</v>
      </c>
      <c r="C115">
        <v>10</v>
      </c>
      <c r="D115">
        <v>10</v>
      </c>
      <c r="E115" s="1">
        <f t="shared" si="4"/>
        <v>1</v>
      </c>
      <c r="F115">
        <v>10</v>
      </c>
      <c r="G115" s="1">
        <f t="shared" si="6"/>
        <v>1</v>
      </c>
      <c r="H115">
        <v>0</v>
      </c>
      <c r="I115" s="1">
        <f t="shared" si="7"/>
        <v>0</v>
      </c>
    </row>
    <row r="116" spans="1:9" ht="12.75">
      <c r="A116" t="s">
        <v>212</v>
      </c>
      <c r="B116">
        <v>9</v>
      </c>
      <c r="C116">
        <v>9</v>
      </c>
      <c r="D116">
        <v>9</v>
      </c>
      <c r="E116" s="1">
        <f t="shared" si="4"/>
        <v>1</v>
      </c>
      <c r="F116">
        <v>9</v>
      </c>
      <c r="G116" s="1">
        <f t="shared" si="6"/>
        <v>1</v>
      </c>
      <c r="H116">
        <v>0</v>
      </c>
      <c r="I116" s="1">
        <f t="shared" si="7"/>
        <v>0</v>
      </c>
    </row>
    <row r="117" spans="1:9" ht="12.75">
      <c r="A117" t="s">
        <v>174</v>
      </c>
      <c r="B117">
        <v>9</v>
      </c>
      <c r="C117">
        <v>9</v>
      </c>
      <c r="D117">
        <v>8</v>
      </c>
      <c r="E117" s="1">
        <f t="shared" si="4"/>
        <v>0.8888888888888888</v>
      </c>
      <c r="F117">
        <v>8</v>
      </c>
      <c r="G117" s="1">
        <f t="shared" si="6"/>
        <v>0.8888888888888888</v>
      </c>
      <c r="H117">
        <v>0</v>
      </c>
      <c r="I117" s="1">
        <f t="shared" si="7"/>
        <v>0</v>
      </c>
    </row>
    <row r="118" spans="1:9" ht="12.75">
      <c r="A118" t="s">
        <v>253</v>
      </c>
      <c r="B118">
        <v>9</v>
      </c>
      <c r="C118">
        <v>8</v>
      </c>
      <c r="D118">
        <v>7</v>
      </c>
      <c r="E118" s="1">
        <f t="shared" si="4"/>
        <v>0.875</v>
      </c>
      <c r="F118">
        <v>8</v>
      </c>
      <c r="G118" s="1">
        <f t="shared" si="6"/>
        <v>1</v>
      </c>
      <c r="H118">
        <v>0</v>
      </c>
      <c r="I118" s="1">
        <f t="shared" si="7"/>
        <v>0</v>
      </c>
    </row>
    <row r="119" spans="1:9" ht="12.75">
      <c r="A119" t="s">
        <v>383</v>
      </c>
      <c r="B119">
        <v>8</v>
      </c>
      <c r="C119">
        <v>8</v>
      </c>
      <c r="D119">
        <v>8</v>
      </c>
      <c r="E119" s="1">
        <f t="shared" si="4"/>
        <v>1</v>
      </c>
      <c r="F119">
        <v>8</v>
      </c>
      <c r="G119" s="1">
        <f t="shared" si="6"/>
        <v>1</v>
      </c>
      <c r="H119">
        <v>0</v>
      </c>
      <c r="I119" s="1">
        <f t="shared" si="7"/>
        <v>0</v>
      </c>
    </row>
    <row r="120" spans="1:9" ht="12.75">
      <c r="A120" t="s">
        <v>430</v>
      </c>
      <c r="B120">
        <v>8</v>
      </c>
      <c r="C120">
        <v>8</v>
      </c>
      <c r="D120">
        <v>8</v>
      </c>
      <c r="E120" s="1">
        <f t="shared" si="4"/>
        <v>1</v>
      </c>
      <c r="F120">
        <v>8</v>
      </c>
      <c r="G120" s="1">
        <f t="shared" si="6"/>
        <v>1</v>
      </c>
      <c r="H120">
        <v>0</v>
      </c>
      <c r="I120" s="1">
        <f t="shared" si="7"/>
        <v>0</v>
      </c>
    </row>
    <row r="121" spans="1:9" ht="12.75">
      <c r="A121" t="s">
        <v>431</v>
      </c>
      <c r="B121">
        <v>8</v>
      </c>
      <c r="C121">
        <v>8</v>
      </c>
      <c r="D121">
        <v>7</v>
      </c>
      <c r="E121" s="1">
        <f t="shared" si="4"/>
        <v>0.875</v>
      </c>
      <c r="F121">
        <v>8</v>
      </c>
      <c r="G121" s="1">
        <f t="shared" si="6"/>
        <v>1</v>
      </c>
      <c r="H121">
        <v>0</v>
      </c>
      <c r="I121" s="1">
        <f t="shared" si="7"/>
        <v>0</v>
      </c>
    </row>
    <row r="122" spans="1:9" ht="12.75">
      <c r="A122" t="s">
        <v>286</v>
      </c>
      <c r="B122">
        <v>8</v>
      </c>
      <c r="C122">
        <v>8</v>
      </c>
      <c r="D122">
        <v>6</v>
      </c>
      <c r="E122" s="1">
        <f aca="true" t="shared" si="8" ref="E122:E185">D122/C122</f>
        <v>0.75</v>
      </c>
      <c r="F122">
        <v>8</v>
      </c>
      <c r="G122" s="1">
        <f t="shared" si="6"/>
        <v>1</v>
      </c>
      <c r="H122">
        <v>0</v>
      </c>
      <c r="I122" s="1">
        <f aca="true" t="shared" si="9" ref="I122:I153">H122/C122</f>
        <v>0</v>
      </c>
    </row>
    <row r="123" spans="1:9" ht="12.75">
      <c r="A123" t="s">
        <v>363</v>
      </c>
      <c r="B123">
        <v>8</v>
      </c>
      <c r="C123">
        <v>8</v>
      </c>
      <c r="D123">
        <v>5</v>
      </c>
      <c r="E123" s="1">
        <f t="shared" si="8"/>
        <v>0.625</v>
      </c>
      <c r="F123">
        <v>5</v>
      </c>
      <c r="G123" s="1">
        <f t="shared" si="6"/>
        <v>0.625</v>
      </c>
      <c r="H123">
        <v>0</v>
      </c>
      <c r="I123" s="1">
        <f t="shared" si="9"/>
        <v>0</v>
      </c>
    </row>
    <row r="124" spans="1:9" ht="12.75">
      <c r="A124" t="s">
        <v>123</v>
      </c>
      <c r="B124">
        <v>7</v>
      </c>
      <c r="C124">
        <v>7</v>
      </c>
      <c r="D124">
        <v>7</v>
      </c>
      <c r="E124" s="1">
        <f t="shared" si="8"/>
        <v>1</v>
      </c>
      <c r="F124">
        <v>7</v>
      </c>
      <c r="G124" s="1">
        <f t="shared" si="6"/>
        <v>1</v>
      </c>
      <c r="H124">
        <v>0</v>
      </c>
      <c r="I124" s="1">
        <f t="shared" si="9"/>
        <v>0</v>
      </c>
    </row>
    <row r="125" spans="1:9" ht="12.75">
      <c r="A125" t="s">
        <v>384</v>
      </c>
      <c r="B125">
        <v>7</v>
      </c>
      <c r="C125">
        <v>7</v>
      </c>
      <c r="D125">
        <v>7</v>
      </c>
      <c r="E125" s="1">
        <f t="shared" si="8"/>
        <v>1</v>
      </c>
      <c r="F125">
        <v>7</v>
      </c>
      <c r="G125" s="1">
        <f t="shared" si="6"/>
        <v>1</v>
      </c>
      <c r="H125">
        <v>0</v>
      </c>
      <c r="I125" s="1">
        <f t="shared" si="9"/>
        <v>0</v>
      </c>
    </row>
    <row r="126" spans="1:9" ht="12.75">
      <c r="A126" t="s">
        <v>211</v>
      </c>
      <c r="B126">
        <v>7</v>
      </c>
      <c r="C126">
        <v>7</v>
      </c>
      <c r="D126">
        <v>7</v>
      </c>
      <c r="E126" s="1">
        <f t="shared" si="8"/>
        <v>1</v>
      </c>
      <c r="F126">
        <v>7</v>
      </c>
      <c r="G126" s="1">
        <f t="shared" si="6"/>
        <v>1</v>
      </c>
      <c r="H126">
        <v>0</v>
      </c>
      <c r="I126" s="1">
        <f t="shared" si="9"/>
        <v>0</v>
      </c>
    </row>
    <row r="127" spans="1:9" ht="12.75">
      <c r="A127" t="s">
        <v>111</v>
      </c>
      <c r="B127">
        <v>7</v>
      </c>
      <c r="C127">
        <v>7</v>
      </c>
      <c r="D127">
        <v>6</v>
      </c>
      <c r="E127" s="1">
        <f t="shared" si="8"/>
        <v>0.8571428571428571</v>
      </c>
      <c r="F127">
        <v>6</v>
      </c>
      <c r="G127" s="1">
        <f t="shared" si="6"/>
        <v>0.8571428571428571</v>
      </c>
      <c r="H127">
        <v>0</v>
      </c>
      <c r="I127" s="1">
        <f t="shared" si="9"/>
        <v>0</v>
      </c>
    </row>
    <row r="128" spans="1:9" ht="12.75">
      <c r="A128" t="s">
        <v>432</v>
      </c>
      <c r="B128">
        <v>7</v>
      </c>
      <c r="C128">
        <v>7</v>
      </c>
      <c r="D128">
        <v>4</v>
      </c>
      <c r="E128" s="1">
        <f t="shared" si="8"/>
        <v>0.5714285714285714</v>
      </c>
      <c r="F128">
        <v>4</v>
      </c>
      <c r="G128" s="1">
        <f t="shared" si="6"/>
        <v>0.5714285714285714</v>
      </c>
      <c r="H128">
        <v>0</v>
      </c>
      <c r="I128" s="1">
        <f t="shared" si="9"/>
        <v>0</v>
      </c>
    </row>
    <row r="129" spans="1:9" ht="12.75">
      <c r="A129" t="s">
        <v>293</v>
      </c>
      <c r="B129">
        <v>7</v>
      </c>
      <c r="C129">
        <v>7</v>
      </c>
      <c r="D129">
        <v>3</v>
      </c>
      <c r="E129" s="1">
        <f t="shared" si="8"/>
        <v>0.42857142857142855</v>
      </c>
      <c r="F129">
        <v>4</v>
      </c>
      <c r="G129" s="1">
        <f t="shared" si="6"/>
        <v>0.5714285714285714</v>
      </c>
      <c r="H129">
        <v>0</v>
      </c>
      <c r="I129" s="1">
        <f t="shared" si="9"/>
        <v>0</v>
      </c>
    </row>
    <row r="130" spans="1:9" ht="12.75">
      <c r="A130" t="s">
        <v>177</v>
      </c>
      <c r="B130">
        <v>6</v>
      </c>
      <c r="C130">
        <v>7</v>
      </c>
      <c r="D130">
        <v>6</v>
      </c>
      <c r="E130" s="1">
        <f t="shared" si="8"/>
        <v>0.8571428571428571</v>
      </c>
      <c r="F130">
        <v>7</v>
      </c>
      <c r="G130" s="1">
        <f aca="true" t="shared" si="10" ref="G130:G193">F130/C130</f>
        <v>1</v>
      </c>
      <c r="H130">
        <v>1</v>
      </c>
      <c r="I130" s="1">
        <f t="shared" si="9"/>
        <v>0.14285714285714285</v>
      </c>
    </row>
    <row r="131" spans="1:9" ht="12.75">
      <c r="A131" t="s">
        <v>217</v>
      </c>
      <c r="B131">
        <v>8</v>
      </c>
      <c r="C131">
        <v>6</v>
      </c>
      <c r="D131">
        <v>6</v>
      </c>
      <c r="E131" s="1">
        <f t="shared" si="8"/>
        <v>1</v>
      </c>
      <c r="F131">
        <v>6</v>
      </c>
      <c r="G131" s="1">
        <f t="shared" si="10"/>
        <v>1</v>
      </c>
      <c r="H131">
        <v>0</v>
      </c>
      <c r="I131" s="1">
        <f t="shared" si="9"/>
        <v>0</v>
      </c>
    </row>
    <row r="132" spans="1:9" ht="12.75">
      <c r="A132" t="s">
        <v>364</v>
      </c>
      <c r="B132">
        <v>8</v>
      </c>
      <c r="C132">
        <v>6</v>
      </c>
      <c r="D132">
        <v>3</v>
      </c>
      <c r="E132" s="1">
        <f t="shared" si="8"/>
        <v>0.5</v>
      </c>
      <c r="F132">
        <v>6</v>
      </c>
      <c r="G132" s="1">
        <f t="shared" si="10"/>
        <v>1</v>
      </c>
      <c r="H132">
        <v>0</v>
      </c>
      <c r="I132" s="1">
        <f t="shared" si="9"/>
        <v>0</v>
      </c>
    </row>
    <row r="133" spans="1:9" ht="12.75">
      <c r="A133" t="s">
        <v>256</v>
      </c>
      <c r="B133">
        <v>7</v>
      </c>
      <c r="C133">
        <v>6</v>
      </c>
      <c r="D133">
        <v>6</v>
      </c>
      <c r="E133" s="1">
        <f t="shared" si="8"/>
        <v>1</v>
      </c>
      <c r="F133">
        <v>6</v>
      </c>
      <c r="G133" s="1">
        <f t="shared" si="10"/>
        <v>1</v>
      </c>
      <c r="H133">
        <v>0</v>
      </c>
      <c r="I133" s="1">
        <f t="shared" si="9"/>
        <v>0</v>
      </c>
    </row>
    <row r="134" spans="1:9" ht="12.75">
      <c r="A134" t="s">
        <v>385</v>
      </c>
      <c r="B134">
        <v>6</v>
      </c>
      <c r="C134">
        <v>6</v>
      </c>
      <c r="D134">
        <v>6</v>
      </c>
      <c r="E134" s="1">
        <f t="shared" si="8"/>
        <v>1</v>
      </c>
      <c r="F134">
        <v>6</v>
      </c>
      <c r="G134" s="1">
        <f t="shared" si="10"/>
        <v>1</v>
      </c>
      <c r="H134">
        <v>0</v>
      </c>
      <c r="I134" s="1">
        <f t="shared" si="9"/>
        <v>0</v>
      </c>
    </row>
    <row r="135" spans="1:9" ht="12.75">
      <c r="A135" t="s">
        <v>323</v>
      </c>
      <c r="B135">
        <v>6</v>
      </c>
      <c r="C135">
        <v>6</v>
      </c>
      <c r="D135">
        <v>6</v>
      </c>
      <c r="E135" s="1">
        <f t="shared" si="8"/>
        <v>1</v>
      </c>
      <c r="F135">
        <v>6</v>
      </c>
      <c r="G135" s="1">
        <f t="shared" si="10"/>
        <v>1</v>
      </c>
      <c r="H135">
        <v>0</v>
      </c>
      <c r="I135" s="1">
        <f t="shared" si="9"/>
        <v>0</v>
      </c>
    </row>
    <row r="136" spans="1:9" ht="12.75">
      <c r="A136" t="s">
        <v>188</v>
      </c>
      <c r="B136">
        <v>6</v>
      </c>
      <c r="C136">
        <v>6</v>
      </c>
      <c r="D136">
        <v>6</v>
      </c>
      <c r="E136" s="1">
        <f t="shared" si="8"/>
        <v>1</v>
      </c>
      <c r="F136">
        <v>6</v>
      </c>
      <c r="G136" s="1">
        <f t="shared" si="10"/>
        <v>1</v>
      </c>
      <c r="H136">
        <v>0</v>
      </c>
      <c r="I136" s="1">
        <f t="shared" si="9"/>
        <v>0</v>
      </c>
    </row>
    <row r="137" spans="1:9" ht="12.75">
      <c r="A137" t="s">
        <v>202</v>
      </c>
      <c r="B137">
        <v>6</v>
      </c>
      <c r="C137">
        <v>6</v>
      </c>
      <c r="D137">
        <v>6</v>
      </c>
      <c r="E137" s="1">
        <f t="shared" si="8"/>
        <v>1</v>
      </c>
      <c r="F137">
        <v>6</v>
      </c>
      <c r="G137" s="1">
        <f t="shared" si="10"/>
        <v>1</v>
      </c>
      <c r="H137">
        <v>0</v>
      </c>
      <c r="I137" s="1">
        <f t="shared" si="9"/>
        <v>0</v>
      </c>
    </row>
    <row r="138" spans="1:9" ht="12.75">
      <c r="A138" t="s">
        <v>231</v>
      </c>
      <c r="B138">
        <v>6</v>
      </c>
      <c r="C138">
        <v>6</v>
      </c>
      <c r="D138">
        <v>6</v>
      </c>
      <c r="E138" s="1">
        <f t="shared" si="8"/>
        <v>1</v>
      </c>
      <c r="F138">
        <v>6</v>
      </c>
      <c r="G138" s="1">
        <f t="shared" si="10"/>
        <v>1</v>
      </c>
      <c r="H138">
        <v>0</v>
      </c>
      <c r="I138" s="1">
        <f t="shared" si="9"/>
        <v>0</v>
      </c>
    </row>
    <row r="139" spans="1:9" ht="12.75">
      <c r="A139" t="s">
        <v>204</v>
      </c>
      <c r="B139">
        <v>6</v>
      </c>
      <c r="C139">
        <v>6</v>
      </c>
      <c r="D139">
        <v>6</v>
      </c>
      <c r="E139" s="1">
        <f t="shared" si="8"/>
        <v>1</v>
      </c>
      <c r="F139">
        <v>6</v>
      </c>
      <c r="G139" s="1">
        <f t="shared" si="10"/>
        <v>1</v>
      </c>
      <c r="H139">
        <v>0</v>
      </c>
      <c r="I139" s="1">
        <f t="shared" si="9"/>
        <v>0</v>
      </c>
    </row>
    <row r="140" spans="1:9" ht="12.75">
      <c r="A140" t="s">
        <v>250</v>
      </c>
      <c r="B140">
        <v>6</v>
      </c>
      <c r="C140">
        <v>6</v>
      </c>
      <c r="D140">
        <v>6</v>
      </c>
      <c r="E140" s="1">
        <f t="shared" si="8"/>
        <v>1</v>
      </c>
      <c r="F140">
        <v>6</v>
      </c>
      <c r="G140" s="1">
        <f t="shared" si="10"/>
        <v>1</v>
      </c>
      <c r="H140">
        <v>0</v>
      </c>
      <c r="I140" s="1">
        <f t="shared" si="9"/>
        <v>0</v>
      </c>
    </row>
    <row r="141" spans="1:9" ht="12.75">
      <c r="A141" t="s">
        <v>196</v>
      </c>
      <c r="B141">
        <v>6</v>
      </c>
      <c r="C141">
        <v>6</v>
      </c>
      <c r="D141">
        <v>6</v>
      </c>
      <c r="E141" s="1">
        <f t="shared" si="8"/>
        <v>1</v>
      </c>
      <c r="F141">
        <v>6</v>
      </c>
      <c r="G141" s="1">
        <f t="shared" si="10"/>
        <v>1</v>
      </c>
      <c r="H141">
        <v>0</v>
      </c>
      <c r="I141" s="1">
        <f t="shared" si="9"/>
        <v>0</v>
      </c>
    </row>
    <row r="142" spans="1:9" ht="12.75">
      <c r="A142" t="s">
        <v>116</v>
      </c>
      <c r="B142">
        <v>6</v>
      </c>
      <c r="C142">
        <v>6</v>
      </c>
      <c r="D142">
        <v>6</v>
      </c>
      <c r="E142" s="1">
        <f t="shared" si="8"/>
        <v>1</v>
      </c>
      <c r="F142">
        <v>6</v>
      </c>
      <c r="G142" s="1">
        <f t="shared" si="10"/>
        <v>1</v>
      </c>
      <c r="H142">
        <v>0</v>
      </c>
      <c r="I142" s="1">
        <f t="shared" si="9"/>
        <v>0</v>
      </c>
    </row>
    <row r="143" spans="1:9" ht="12.75">
      <c r="A143" t="s">
        <v>290</v>
      </c>
      <c r="B143">
        <v>6</v>
      </c>
      <c r="C143">
        <v>6</v>
      </c>
      <c r="D143">
        <v>6</v>
      </c>
      <c r="E143" s="1">
        <f t="shared" si="8"/>
        <v>1</v>
      </c>
      <c r="F143">
        <v>6</v>
      </c>
      <c r="G143" s="1">
        <f t="shared" si="10"/>
        <v>1</v>
      </c>
      <c r="H143">
        <v>0</v>
      </c>
      <c r="I143" s="1">
        <f t="shared" si="9"/>
        <v>0</v>
      </c>
    </row>
    <row r="144" spans="1:9" ht="12.75">
      <c r="A144" t="s">
        <v>222</v>
      </c>
      <c r="B144">
        <v>6</v>
      </c>
      <c r="C144">
        <v>6</v>
      </c>
      <c r="D144">
        <v>6</v>
      </c>
      <c r="E144" s="1">
        <f t="shared" si="8"/>
        <v>1</v>
      </c>
      <c r="F144">
        <v>6</v>
      </c>
      <c r="G144" s="1">
        <f t="shared" si="10"/>
        <v>1</v>
      </c>
      <c r="H144">
        <v>0</v>
      </c>
      <c r="I144" s="1">
        <f t="shared" si="9"/>
        <v>0</v>
      </c>
    </row>
    <row r="145" spans="1:9" ht="12.75">
      <c r="A145" t="s">
        <v>189</v>
      </c>
      <c r="B145">
        <v>6</v>
      </c>
      <c r="C145">
        <v>6</v>
      </c>
      <c r="D145">
        <v>5</v>
      </c>
      <c r="E145" s="1">
        <f t="shared" si="8"/>
        <v>0.8333333333333334</v>
      </c>
      <c r="F145">
        <v>6</v>
      </c>
      <c r="G145" s="1">
        <f t="shared" si="10"/>
        <v>1</v>
      </c>
      <c r="H145">
        <v>0</v>
      </c>
      <c r="I145" s="1">
        <f t="shared" si="9"/>
        <v>0</v>
      </c>
    </row>
    <row r="146" spans="1:9" ht="12.75">
      <c r="A146" t="s">
        <v>184</v>
      </c>
      <c r="B146">
        <v>6</v>
      </c>
      <c r="C146">
        <v>6</v>
      </c>
      <c r="D146">
        <v>5</v>
      </c>
      <c r="E146" s="1">
        <f t="shared" si="8"/>
        <v>0.8333333333333334</v>
      </c>
      <c r="F146">
        <v>6</v>
      </c>
      <c r="G146" s="1">
        <f t="shared" si="10"/>
        <v>1</v>
      </c>
      <c r="H146">
        <v>0</v>
      </c>
      <c r="I146" s="1">
        <f t="shared" si="9"/>
        <v>0</v>
      </c>
    </row>
    <row r="147" spans="1:9" ht="12.75">
      <c r="A147" t="s">
        <v>249</v>
      </c>
      <c r="B147">
        <v>6</v>
      </c>
      <c r="C147">
        <v>6</v>
      </c>
      <c r="D147">
        <v>4</v>
      </c>
      <c r="E147" s="1">
        <f t="shared" si="8"/>
        <v>0.6666666666666666</v>
      </c>
      <c r="F147">
        <v>5</v>
      </c>
      <c r="G147" s="1">
        <f t="shared" si="10"/>
        <v>0.8333333333333334</v>
      </c>
      <c r="H147">
        <v>0</v>
      </c>
      <c r="I147" s="1">
        <f t="shared" si="9"/>
        <v>0</v>
      </c>
    </row>
    <row r="148" spans="1:9" ht="12.75">
      <c r="A148" t="s">
        <v>229</v>
      </c>
      <c r="B148">
        <v>10</v>
      </c>
      <c r="C148">
        <v>5</v>
      </c>
      <c r="D148">
        <v>4</v>
      </c>
      <c r="E148" s="1">
        <f t="shared" si="8"/>
        <v>0.8</v>
      </c>
      <c r="F148">
        <v>5</v>
      </c>
      <c r="G148" s="1">
        <f t="shared" si="10"/>
        <v>1</v>
      </c>
      <c r="H148">
        <v>0</v>
      </c>
      <c r="I148" s="1">
        <f t="shared" si="9"/>
        <v>0</v>
      </c>
    </row>
    <row r="149" spans="1:9" ht="12.75">
      <c r="A149" t="s">
        <v>365</v>
      </c>
      <c r="B149">
        <v>5</v>
      </c>
      <c r="C149">
        <v>5</v>
      </c>
      <c r="D149">
        <v>5</v>
      </c>
      <c r="E149" s="1">
        <f t="shared" si="8"/>
        <v>1</v>
      </c>
      <c r="F149">
        <v>5</v>
      </c>
      <c r="G149" s="1">
        <f t="shared" si="10"/>
        <v>1</v>
      </c>
      <c r="H149">
        <v>0</v>
      </c>
      <c r="I149" s="1">
        <f t="shared" si="9"/>
        <v>0</v>
      </c>
    </row>
    <row r="150" spans="1:9" ht="12.75">
      <c r="A150" t="s">
        <v>238</v>
      </c>
      <c r="B150">
        <v>5</v>
      </c>
      <c r="C150">
        <v>5</v>
      </c>
      <c r="D150">
        <v>5</v>
      </c>
      <c r="E150" s="1">
        <f t="shared" si="8"/>
        <v>1</v>
      </c>
      <c r="F150">
        <v>5</v>
      </c>
      <c r="G150" s="1">
        <f t="shared" si="10"/>
        <v>1</v>
      </c>
      <c r="H150">
        <v>0</v>
      </c>
      <c r="I150" s="1">
        <f t="shared" si="9"/>
        <v>0</v>
      </c>
    </row>
    <row r="151" spans="1:9" ht="12.75">
      <c r="A151" t="s">
        <v>187</v>
      </c>
      <c r="B151">
        <v>5</v>
      </c>
      <c r="C151">
        <v>5</v>
      </c>
      <c r="D151">
        <v>5</v>
      </c>
      <c r="E151" s="1">
        <f t="shared" si="8"/>
        <v>1</v>
      </c>
      <c r="F151">
        <v>5</v>
      </c>
      <c r="G151" s="1">
        <f t="shared" si="10"/>
        <v>1</v>
      </c>
      <c r="H151">
        <v>0</v>
      </c>
      <c r="I151" s="1">
        <f t="shared" si="9"/>
        <v>0</v>
      </c>
    </row>
    <row r="152" spans="1:9" ht="12.75">
      <c r="A152" t="s">
        <v>386</v>
      </c>
      <c r="B152">
        <v>5</v>
      </c>
      <c r="C152">
        <v>5</v>
      </c>
      <c r="D152">
        <v>5</v>
      </c>
      <c r="E152" s="1">
        <f t="shared" si="8"/>
        <v>1</v>
      </c>
      <c r="F152">
        <v>5</v>
      </c>
      <c r="G152" s="1">
        <f t="shared" si="10"/>
        <v>1</v>
      </c>
      <c r="H152">
        <v>0</v>
      </c>
      <c r="I152" s="1">
        <f t="shared" si="9"/>
        <v>0</v>
      </c>
    </row>
    <row r="153" spans="1:9" ht="12.75">
      <c r="A153" t="s">
        <v>198</v>
      </c>
      <c r="B153">
        <v>5</v>
      </c>
      <c r="C153">
        <v>5</v>
      </c>
      <c r="D153">
        <v>5</v>
      </c>
      <c r="E153" s="1">
        <f t="shared" si="8"/>
        <v>1</v>
      </c>
      <c r="F153">
        <v>5</v>
      </c>
      <c r="G153" s="1">
        <f t="shared" si="10"/>
        <v>1</v>
      </c>
      <c r="H153">
        <v>0</v>
      </c>
      <c r="I153" s="1">
        <f t="shared" si="9"/>
        <v>0</v>
      </c>
    </row>
    <row r="154" spans="1:9" ht="12.75">
      <c r="A154" t="s">
        <v>387</v>
      </c>
      <c r="B154">
        <v>5</v>
      </c>
      <c r="C154">
        <v>5</v>
      </c>
      <c r="D154">
        <v>4</v>
      </c>
      <c r="E154" s="1">
        <f t="shared" si="8"/>
        <v>0.8</v>
      </c>
      <c r="F154">
        <v>5</v>
      </c>
      <c r="G154" s="1">
        <f t="shared" si="10"/>
        <v>1</v>
      </c>
      <c r="H154">
        <v>0</v>
      </c>
      <c r="I154" s="1">
        <f aca="true" t="shared" si="11" ref="I154:I185">H154/C154</f>
        <v>0</v>
      </c>
    </row>
    <row r="155" spans="1:9" ht="12.75">
      <c r="A155" t="s">
        <v>388</v>
      </c>
      <c r="B155">
        <v>5</v>
      </c>
      <c r="C155">
        <v>5</v>
      </c>
      <c r="D155">
        <v>4</v>
      </c>
      <c r="E155" s="1">
        <f t="shared" si="8"/>
        <v>0.8</v>
      </c>
      <c r="F155">
        <v>4</v>
      </c>
      <c r="G155" s="1">
        <f t="shared" si="10"/>
        <v>0.8</v>
      </c>
      <c r="H155">
        <v>0</v>
      </c>
      <c r="I155" s="1">
        <f t="shared" si="11"/>
        <v>0</v>
      </c>
    </row>
    <row r="156" spans="1:9" ht="12.75">
      <c r="A156" t="s">
        <v>337</v>
      </c>
      <c r="B156">
        <v>5</v>
      </c>
      <c r="C156">
        <v>5</v>
      </c>
      <c r="D156">
        <v>3</v>
      </c>
      <c r="E156" s="1">
        <f t="shared" si="8"/>
        <v>0.6</v>
      </c>
      <c r="F156">
        <v>4</v>
      </c>
      <c r="G156" s="1">
        <f t="shared" si="10"/>
        <v>0.8</v>
      </c>
      <c r="H156">
        <v>1</v>
      </c>
      <c r="I156" s="1">
        <f t="shared" si="11"/>
        <v>0.2</v>
      </c>
    </row>
    <row r="157" spans="1:9" ht="12.75">
      <c r="A157" t="s">
        <v>389</v>
      </c>
      <c r="B157">
        <v>6</v>
      </c>
      <c r="C157">
        <v>4</v>
      </c>
      <c r="D157">
        <v>4</v>
      </c>
      <c r="E157" s="1">
        <f t="shared" si="8"/>
        <v>1</v>
      </c>
      <c r="F157">
        <v>4</v>
      </c>
      <c r="G157" s="1">
        <f t="shared" si="10"/>
        <v>1</v>
      </c>
      <c r="H157">
        <v>0</v>
      </c>
      <c r="I157" s="1">
        <f t="shared" si="11"/>
        <v>0</v>
      </c>
    </row>
    <row r="158" spans="1:9" ht="12.75">
      <c r="A158" t="s">
        <v>197</v>
      </c>
      <c r="B158">
        <v>5</v>
      </c>
      <c r="C158">
        <v>4</v>
      </c>
      <c r="D158">
        <v>3</v>
      </c>
      <c r="E158" s="1">
        <f t="shared" si="8"/>
        <v>0.75</v>
      </c>
      <c r="F158">
        <v>4</v>
      </c>
      <c r="G158" s="1">
        <f t="shared" si="10"/>
        <v>1</v>
      </c>
      <c r="H158">
        <v>0</v>
      </c>
      <c r="I158" s="1">
        <f t="shared" si="11"/>
        <v>0</v>
      </c>
    </row>
    <row r="159" spans="1:9" ht="12.75">
      <c r="A159" t="s">
        <v>292</v>
      </c>
      <c r="B159">
        <v>5</v>
      </c>
      <c r="C159">
        <v>4</v>
      </c>
      <c r="D159">
        <v>3</v>
      </c>
      <c r="E159" s="1">
        <f t="shared" si="8"/>
        <v>0.75</v>
      </c>
      <c r="F159">
        <v>4</v>
      </c>
      <c r="G159" s="1">
        <f t="shared" si="10"/>
        <v>1</v>
      </c>
      <c r="H159">
        <v>0</v>
      </c>
      <c r="I159" s="1">
        <f t="shared" si="11"/>
        <v>0</v>
      </c>
    </row>
    <row r="160" spans="1:9" ht="12.75">
      <c r="A160" t="s">
        <v>257</v>
      </c>
      <c r="B160">
        <v>5</v>
      </c>
      <c r="C160">
        <v>4</v>
      </c>
      <c r="D160">
        <v>2</v>
      </c>
      <c r="E160" s="1">
        <f t="shared" si="8"/>
        <v>0.5</v>
      </c>
      <c r="F160">
        <v>0</v>
      </c>
      <c r="G160" s="1">
        <f t="shared" si="10"/>
        <v>0</v>
      </c>
      <c r="H160">
        <v>0</v>
      </c>
      <c r="I160" s="1">
        <f t="shared" si="11"/>
        <v>0</v>
      </c>
    </row>
    <row r="161" spans="1:9" ht="12.75">
      <c r="A161" t="s">
        <v>206</v>
      </c>
      <c r="B161">
        <v>4</v>
      </c>
      <c r="C161">
        <v>4</v>
      </c>
      <c r="D161">
        <v>4</v>
      </c>
      <c r="E161" s="1">
        <f t="shared" si="8"/>
        <v>1</v>
      </c>
      <c r="F161">
        <v>4</v>
      </c>
      <c r="G161" s="1">
        <f t="shared" si="10"/>
        <v>1</v>
      </c>
      <c r="H161">
        <v>0</v>
      </c>
      <c r="I161" s="1">
        <f t="shared" si="11"/>
        <v>0</v>
      </c>
    </row>
    <row r="162" spans="1:9" ht="12.75">
      <c r="A162" t="s">
        <v>230</v>
      </c>
      <c r="B162">
        <v>4</v>
      </c>
      <c r="C162">
        <v>4</v>
      </c>
      <c r="D162">
        <v>4</v>
      </c>
      <c r="E162" s="1">
        <f t="shared" si="8"/>
        <v>1</v>
      </c>
      <c r="F162">
        <v>4</v>
      </c>
      <c r="G162" s="1">
        <f t="shared" si="10"/>
        <v>1</v>
      </c>
      <c r="H162">
        <v>1</v>
      </c>
      <c r="I162" s="1">
        <f t="shared" si="11"/>
        <v>0.25</v>
      </c>
    </row>
    <row r="163" spans="1:9" ht="12.75">
      <c r="A163" t="s">
        <v>172</v>
      </c>
      <c r="B163">
        <v>4</v>
      </c>
      <c r="C163">
        <v>4</v>
      </c>
      <c r="D163">
        <v>4</v>
      </c>
      <c r="E163" s="1">
        <f t="shared" si="8"/>
        <v>1</v>
      </c>
      <c r="F163">
        <v>4</v>
      </c>
      <c r="G163" s="1">
        <f t="shared" si="10"/>
        <v>1</v>
      </c>
      <c r="H163">
        <v>0</v>
      </c>
      <c r="I163" s="1">
        <f t="shared" si="11"/>
        <v>0</v>
      </c>
    </row>
    <row r="164" spans="1:9" ht="12.75">
      <c r="A164" t="s">
        <v>390</v>
      </c>
      <c r="B164">
        <v>4</v>
      </c>
      <c r="C164">
        <v>4</v>
      </c>
      <c r="D164">
        <v>4</v>
      </c>
      <c r="E164" s="1">
        <f t="shared" si="8"/>
        <v>1</v>
      </c>
      <c r="F164">
        <v>4</v>
      </c>
      <c r="G164" s="1">
        <f t="shared" si="10"/>
        <v>1</v>
      </c>
      <c r="H164">
        <v>0</v>
      </c>
      <c r="I164" s="1">
        <f t="shared" si="11"/>
        <v>0</v>
      </c>
    </row>
    <row r="165" spans="1:9" ht="12.75">
      <c r="A165" t="s">
        <v>235</v>
      </c>
      <c r="B165">
        <v>4</v>
      </c>
      <c r="C165">
        <v>4</v>
      </c>
      <c r="D165">
        <v>4</v>
      </c>
      <c r="E165" s="1">
        <f t="shared" si="8"/>
        <v>1</v>
      </c>
      <c r="F165">
        <v>4</v>
      </c>
      <c r="G165" s="1">
        <f t="shared" si="10"/>
        <v>1</v>
      </c>
      <c r="H165">
        <v>0</v>
      </c>
      <c r="I165" s="1">
        <f t="shared" si="11"/>
        <v>0</v>
      </c>
    </row>
    <row r="166" spans="1:9" ht="12.75">
      <c r="A166" t="s">
        <v>208</v>
      </c>
      <c r="B166">
        <v>4</v>
      </c>
      <c r="C166">
        <v>4</v>
      </c>
      <c r="D166">
        <v>4</v>
      </c>
      <c r="E166" s="1">
        <f t="shared" si="8"/>
        <v>1</v>
      </c>
      <c r="F166">
        <v>4</v>
      </c>
      <c r="G166" s="1">
        <f t="shared" si="10"/>
        <v>1</v>
      </c>
      <c r="H166">
        <v>0</v>
      </c>
      <c r="I166" s="1">
        <f t="shared" si="11"/>
        <v>0</v>
      </c>
    </row>
    <row r="167" spans="1:9" ht="12.75">
      <c r="A167" t="s">
        <v>210</v>
      </c>
      <c r="B167">
        <v>4</v>
      </c>
      <c r="C167">
        <v>4</v>
      </c>
      <c r="D167">
        <v>4</v>
      </c>
      <c r="E167" s="1">
        <f t="shared" si="8"/>
        <v>1</v>
      </c>
      <c r="F167">
        <v>4</v>
      </c>
      <c r="G167" s="1">
        <f t="shared" si="10"/>
        <v>1</v>
      </c>
      <c r="H167">
        <v>0</v>
      </c>
      <c r="I167" s="1">
        <f t="shared" si="11"/>
        <v>0</v>
      </c>
    </row>
    <row r="168" spans="1:9" ht="12.75">
      <c r="A168" t="s">
        <v>199</v>
      </c>
      <c r="B168">
        <v>4</v>
      </c>
      <c r="C168">
        <v>4</v>
      </c>
      <c r="D168">
        <v>3</v>
      </c>
      <c r="E168" s="1">
        <f t="shared" si="8"/>
        <v>0.75</v>
      </c>
      <c r="F168">
        <v>4</v>
      </c>
      <c r="G168" s="1">
        <f t="shared" si="10"/>
        <v>1</v>
      </c>
      <c r="H168">
        <v>0</v>
      </c>
      <c r="I168" s="1">
        <f t="shared" si="11"/>
        <v>0</v>
      </c>
    </row>
    <row r="169" spans="1:9" ht="12.75">
      <c r="A169" t="s">
        <v>287</v>
      </c>
      <c r="B169">
        <v>4</v>
      </c>
      <c r="C169">
        <v>4</v>
      </c>
      <c r="D169">
        <v>3</v>
      </c>
      <c r="E169" s="1">
        <f t="shared" si="8"/>
        <v>0.75</v>
      </c>
      <c r="F169">
        <v>3</v>
      </c>
      <c r="G169" s="1">
        <f t="shared" si="10"/>
        <v>0.75</v>
      </c>
      <c r="H169">
        <v>0</v>
      </c>
      <c r="I169" s="1">
        <f t="shared" si="11"/>
        <v>0</v>
      </c>
    </row>
    <row r="170" spans="1:9" ht="12.75">
      <c r="A170" t="s">
        <v>183</v>
      </c>
      <c r="B170">
        <v>4</v>
      </c>
      <c r="C170">
        <v>4</v>
      </c>
      <c r="D170">
        <v>2</v>
      </c>
      <c r="E170" s="1">
        <f t="shared" si="8"/>
        <v>0.5</v>
      </c>
      <c r="F170">
        <v>4</v>
      </c>
      <c r="G170" s="1">
        <f t="shared" si="10"/>
        <v>1</v>
      </c>
      <c r="H170">
        <v>0</v>
      </c>
      <c r="I170" s="1">
        <f t="shared" si="11"/>
        <v>0</v>
      </c>
    </row>
    <row r="171" spans="1:9" ht="12.75">
      <c r="A171" t="s">
        <v>486</v>
      </c>
      <c r="B171">
        <v>0</v>
      </c>
      <c r="C171">
        <v>4</v>
      </c>
      <c r="D171">
        <v>4</v>
      </c>
      <c r="E171" s="1">
        <f t="shared" si="8"/>
        <v>1</v>
      </c>
      <c r="F171">
        <v>3</v>
      </c>
      <c r="G171" s="1">
        <f t="shared" si="10"/>
        <v>0.75</v>
      </c>
      <c r="H171">
        <v>0</v>
      </c>
      <c r="I171" s="1">
        <f t="shared" si="11"/>
        <v>0</v>
      </c>
    </row>
    <row r="172" spans="1:9" ht="12.75">
      <c r="A172" t="s">
        <v>366</v>
      </c>
      <c r="B172">
        <v>6</v>
      </c>
      <c r="C172">
        <v>3</v>
      </c>
      <c r="D172">
        <v>2</v>
      </c>
      <c r="E172" s="1">
        <f t="shared" si="8"/>
        <v>0.6666666666666666</v>
      </c>
      <c r="F172">
        <v>2</v>
      </c>
      <c r="G172" s="1">
        <f t="shared" si="10"/>
        <v>0.6666666666666666</v>
      </c>
      <c r="H172">
        <v>0</v>
      </c>
      <c r="I172" s="1">
        <f t="shared" si="11"/>
        <v>0</v>
      </c>
    </row>
    <row r="173" spans="1:9" ht="12.75">
      <c r="A173" t="s">
        <v>391</v>
      </c>
      <c r="B173">
        <v>4</v>
      </c>
      <c r="C173">
        <v>3</v>
      </c>
      <c r="D173">
        <v>3</v>
      </c>
      <c r="E173" s="1">
        <f t="shared" si="8"/>
        <v>1</v>
      </c>
      <c r="F173">
        <v>3</v>
      </c>
      <c r="G173" s="1">
        <f t="shared" si="10"/>
        <v>1</v>
      </c>
      <c r="H173">
        <v>0</v>
      </c>
      <c r="I173" s="1">
        <f t="shared" si="11"/>
        <v>0</v>
      </c>
    </row>
    <row r="174" spans="1:9" ht="12.75">
      <c r="A174" t="s">
        <v>192</v>
      </c>
      <c r="B174">
        <v>3</v>
      </c>
      <c r="C174">
        <v>3</v>
      </c>
      <c r="D174">
        <v>3</v>
      </c>
      <c r="E174" s="1">
        <f t="shared" si="8"/>
        <v>1</v>
      </c>
      <c r="F174">
        <v>3</v>
      </c>
      <c r="G174" s="1">
        <f t="shared" si="10"/>
        <v>1</v>
      </c>
      <c r="H174">
        <v>0</v>
      </c>
      <c r="I174" s="1">
        <f t="shared" si="11"/>
        <v>0</v>
      </c>
    </row>
    <row r="175" spans="1:9" ht="12.75">
      <c r="A175" t="s">
        <v>246</v>
      </c>
      <c r="B175">
        <v>3</v>
      </c>
      <c r="C175">
        <v>3</v>
      </c>
      <c r="D175">
        <v>3</v>
      </c>
      <c r="E175" s="1">
        <f t="shared" si="8"/>
        <v>1</v>
      </c>
      <c r="F175">
        <v>3</v>
      </c>
      <c r="G175" s="1">
        <f t="shared" si="10"/>
        <v>1</v>
      </c>
      <c r="H175">
        <v>0</v>
      </c>
      <c r="I175" s="1">
        <f t="shared" si="11"/>
        <v>0</v>
      </c>
    </row>
    <row r="176" spans="1:9" ht="12.75">
      <c r="A176" t="s">
        <v>225</v>
      </c>
      <c r="B176">
        <v>3</v>
      </c>
      <c r="C176">
        <v>3</v>
      </c>
      <c r="D176">
        <v>3</v>
      </c>
      <c r="E176" s="1">
        <f t="shared" si="8"/>
        <v>1</v>
      </c>
      <c r="F176">
        <v>3</v>
      </c>
      <c r="G176" s="1">
        <f t="shared" si="10"/>
        <v>1</v>
      </c>
      <c r="H176">
        <v>0</v>
      </c>
      <c r="I176" s="1">
        <f t="shared" si="11"/>
        <v>0</v>
      </c>
    </row>
    <row r="177" spans="1:9" ht="12.75">
      <c r="A177" t="s">
        <v>200</v>
      </c>
      <c r="B177">
        <v>3</v>
      </c>
      <c r="C177">
        <v>3</v>
      </c>
      <c r="D177">
        <v>3</v>
      </c>
      <c r="E177" s="1">
        <f t="shared" si="8"/>
        <v>1</v>
      </c>
      <c r="F177">
        <v>3</v>
      </c>
      <c r="G177" s="1">
        <f t="shared" si="10"/>
        <v>1</v>
      </c>
      <c r="H177">
        <v>0</v>
      </c>
      <c r="I177" s="1">
        <f t="shared" si="11"/>
        <v>0</v>
      </c>
    </row>
    <row r="178" spans="1:9" ht="12.75">
      <c r="A178" t="s">
        <v>226</v>
      </c>
      <c r="B178">
        <v>3</v>
      </c>
      <c r="C178">
        <v>3</v>
      </c>
      <c r="D178">
        <v>3</v>
      </c>
      <c r="E178" s="1">
        <f t="shared" si="8"/>
        <v>1</v>
      </c>
      <c r="F178">
        <v>3</v>
      </c>
      <c r="G178" s="1">
        <f t="shared" si="10"/>
        <v>1</v>
      </c>
      <c r="H178">
        <v>0</v>
      </c>
      <c r="I178" s="1">
        <f t="shared" si="11"/>
        <v>0</v>
      </c>
    </row>
    <row r="179" spans="1:9" ht="12.75">
      <c r="A179" t="s">
        <v>392</v>
      </c>
      <c r="B179">
        <v>3</v>
      </c>
      <c r="C179">
        <v>3</v>
      </c>
      <c r="D179">
        <v>3</v>
      </c>
      <c r="E179" s="1">
        <f t="shared" si="8"/>
        <v>1</v>
      </c>
      <c r="F179">
        <v>3</v>
      </c>
      <c r="G179" s="1">
        <f t="shared" si="10"/>
        <v>1</v>
      </c>
      <c r="H179">
        <v>0</v>
      </c>
      <c r="I179" s="1">
        <f t="shared" si="11"/>
        <v>0</v>
      </c>
    </row>
    <row r="180" spans="1:9" ht="12.75">
      <c r="A180" t="s">
        <v>328</v>
      </c>
      <c r="B180">
        <v>3</v>
      </c>
      <c r="C180">
        <v>3</v>
      </c>
      <c r="D180">
        <v>3</v>
      </c>
      <c r="E180" s="1">
        <f t="shared" si="8"/>
        <v>1</v>
      </c>
      <c r="F180">
        <v>3</v>
      </c>
      <c r="G180" s="1">
        <f t="shared" si="10"/>
        <v>1</v>
      </c>
      <c r="H180">
        <v>0</v>
      </c>
      <c r="I180" s="1">
        <f t="shared" si="11"/>
        <v>0</v>
      </c>
    </row>
    <row r="181" spans="1:9" ht="12.75">
      <c r="A181" t="s">
        <v>195</v>
      </c>
      <c r="B181">
        <v>3</v>
      </c>
      <c r="C181">
        <v>3</v>
      </c>
      <c r="D181">
        <v>3</v>
      </c>
      <c r="E181" s="1">
        <f t="shared" si="8"/>
        <v>1</v>
      </c>
      <c r="F181">
        <v>3</v>
      </c>
      <c r="G181" s="1">
        <f t="shared" si="10"/>
        <v>1</v>
      </c>
      <c r="H181">
        <v>0</v>
      </c>
      <c r="I181" s="1">
        <f t="shared" si="11"/>
        <v>0</v>
      </c>
    </row>
    <row r="182" spans="1:9" ht="12.75">
      <c r="A182" t="s">
        <v>324</v>
      </c>
      <c r="B182">
        <v>3</v>
      </c>
      <c r="C182">
        <v>3</v>
      </c>
      <c r="D182">
        <v>3</v>
      </c>
      <c r="E182" s="1">
        <f t="shared" si="8"/>
        <v>1</v>
      </c>
      <c r="F182">
        <v>3</v>
      </c>
      <c r="G182" s="1">
        <f t="shared" si="10"/>
        <v>1</v>
      </c>
      <c r="H182">
        <v>0</v>
      </c>
      <c r="I182" s="1">
        <f t="shared" si="11"/>
        <v>0</v>
      </c>
    </row>
    <row r="183" spans="1:9" ht="12.75">
      <c r="A183" t="s">
        <v>367</v>
      </c>
      <c r="B183">
        <v>3</v>
      </c>
      <c r="C183">
        <v>3</v>
      </c>
      <c r="D183">
        <v>3</v>
      </c>
      <c r="E183" s="1">
        <f t="shared" si="8"/>
        <v>1</v>
      </c>
      <c r="F183">
        <v>3</v>
      </c>
      <c r="G183" s="1">
        <f t="shared" si="10"/>
        <v>1</v>
      </c>
      <c r="H183">
        <v>0</v>
      </c>
      <c r="I183" s="1">
        <f t="shared" si="11"/>
        <v>0</v>
      </c>
    </row>
    <row r="184" spans="1:9" ht="12.75">
      <c r="A184" t="s">
        <v>124</v>
      </c>
      <c r="B184">
        <v>3</v>
      </c>
      <c r="C184">
        <v>3</v>
      </c>
      <c r="D184">
        <v>3</v>
      </c>
      <c r="E184" s="1">
        <f t="shared" si="8"/>
        <v>1</v>
      </c>
      <c r="F184">
        <v>3</v>
      </c>
      <c r="G184" s="1">
        <f t="shared" si="10"/>
        <v>1</v>
      </c>
      <c r="H184">
        <v>0</v>
      </c>
      <c r="I184" s="1">
        <f t="shared" si="11"/>
        <v>0</v>
      </c>
    </row>
    <row r="185" spans="1:9" ht="12.75">
      <c r="A185" t="s">
        <v>224</v>
      </c>
      <c r="B185">
        <v>3</v>
      </c>
      <c r="C185">
        <v>3</v>
      </c>
      <c r="D185">
        <v>3</v>
      </c>
      <c r="E185" s="1">
        <f t="shared" si="8"/>
        <v>1</v>
      </c>
      <c r="F185">
        <v>3</v>
      </c>
      <c r="G185" s="1">
        <f t="shared" si="10"/>
        <v>1</v>
      </c>
      <c r="H185">
        <v>0</v>
      </c>
      <c r="I185" s="1">
        <f t="shared" si="11"/>
        <v>0</v>
      </c>
    </row>
    <row r="186" spans="1:9" ht="12.75">
      <c r="A186" t="s">
        <v>221</v>
      </c>
      <c r="B186">
        <v>3</v>
      </c>
      <c r="C186">
        <v>3</v>
      </c>
      <c r="D186">
        <v>3</v>
      </c>
      <c r="E186" s="1">
        <f aca="true" t="shared" si="12" ref="E186:E249">D186/C186</f>
        <v>1</v>
      </c>
      <c r="F186">
        <v>3</v>
      </c>
      <c r="G186" s="1">
        <f t="shared" si="10"/>
        <v>1</v>
      </c>
      <c r="H186">
        <v>0</v>
      </c>
      <c r="I186" s="1">
        <f aca="true" t="shared" si="13" ref="I186:I217">H186/C186</f>
        <v>0</v>
      </c>
    </row>
    <row r="187" spans="1:9" ht="12.75">
      <c r="A187" t="s">
        <v>372</v>
      </c>
      <c r="B187">
        <v>3</v>
      </c>
      <c r="C187">
        <v>3</v>
      </c>
      <c r="D187">
        <v>3</v>
      </c>
      <c r="E187" s="1">
        <f t="shared" si="12"/>
        <v>1</v>
      </c>
      <c r="F187">
        <v>3</v>
      </c>
      <c r="G187" s="1">
        <f t="shared" si="10"/>
        <v>1</v>
      </c>
      <c r="H187">
        <v>0</v>
      </c>
      <c r="I187" s="1">
        <f t="shared" si="13"/>
        <v>0</v>
      </c>
    </row>
    <row r="188" spans="1:9" ht="12.75">
      <c r="A188" t="s">
        <v>191</v>
      </c>
      <c r="B188">
        <v>3</v>
      </c>
      <c r="C188">
        <v>3</v>
      </c>
      <c r="D188">
        <v>3</v>
      </c>
      <c r="E188" s="1">
        <f t="shared" si="12"/>
        <v>1</v>
      </c>
      <c r="F188">
        <v>3</v>
      </c>
      <c r="G188" s="1">
        <f t="shared" si="10"/>
        <v>1</v>
      </c>
      <c r="H188">
        <v>0</v>
      </c>
      <c r="I188" s="1">
        <f t="shared" si="13"/>
        <v>0</v>
      </c>
    </row>
    <row r="189" spans="1:9" ht="12.75">
      <c r="A189" t="s">
        <v>393</v>
      </c>
      <c r="B189">
        <v>3</v>
      </c>
      <c r="C189">
        <v>3</v>
      </c>
      <c r="D189">
        <v>3</v>
      </c>
      <c r="E189" s="1">
        <f t="shared" si="12"/>
        <v>1</v>
      </c>
      <c r="F189">
        <v>3</v>
      </c>
      <c r="G189" s="1">
        <f t="shared" si="10"/>
        <v>1</v>
      </c>
      <c r="H189">
        <v>0</v>
      </c>
      <c r="I189" s="1">
        <f t="shared" si="13"/>
        <v>0</v>
      </c>
    </row>
    <row r="190" spans="1:9" ht="12.75">
      <c r="A190" t="s">
        <v>205</v>
      </c>
      <c r="B190">
        <v>3</v>
      </c>
      <c r="C190">
        <v>3</v>
      </c>
      <c r="D190">
        <v>2</v>
      </c>
      <c r="E190" s="1">
        <f t="shared" si="12"/>
        <v>0.6666666666666666</v>
      </c>
      <c r="F190">
        <v>2</v>
      </c>
      <c r="G190" s="1">
        <f t="shared" si="10"/>
        <v>0.6666666666666666</v>
      </c>
      <c r="H190">
        <v>0</v>
      </c>
      <c r="I190" s="1">
        <f t="shared" si="13"/>
        <v>0</v>
      </c>
    </row>
    <row r="191" spans="1:9" ht="12.75">
      <c r="A191" t="s">
        <v>394</v>
      </c>
      <c r="B191">
        <v>3</v>
      </c>
      <c r="C191">
        <v>3</v>
      </c>
      <c r="D191">
        <v>2</v>
      </c>
      <c r="E191" s="1">
        <f t="shared" si="12"/>
        <v>0.6666666666666666</v>
      </c>
      <c r="F191">
        <v>3</v>
      </c>
      <c r="G191" s="1">
        <f t="shared" si="10"/>
        <v>1</v>
      </c>
      <c r="H191">
        <v>0</v>
      </c>
      <c r="I191" s="1">
        <f t="shared" si="13"/>
        <v>0</v>
      </c>
    </row>
    <row r="192" spans="1:9" ht="12.75">
      <c r="A192" t="s">
        <v>215</v>
      </c>
      <c r="B192">
        <v>3</v>
      </c>
      <c r="C192">
        <v>3</v>
      </c>
      <c r="D192">
        <v>2</v>
      </c>
      <c r="E192" s="1">
        <f t="shared" si="12"/>
        <v>0.6666666666666666</v>
      </c>
      <c r="F192">
        <v>2</v>
      </c>
      <c r="G192" s="1">
        <f t="shared" si="10"/>
        <v>0.6666666666666666</v>
      </c>
      <c r="H192">
        <v>0</v>
      </c>
      <c r="I192" s="1">
        <f t="shared" si="13"/>
        <v>0</v>
      </c>
    </row>
    <row r="193" spans="1:9" ht="12.75">
      <c r="A193" t="s">
        <v>490</v>
      </c>
      <c r="B193">
        <v>0</v>
      </c>
      <c r="C193">
        <v>3</v>
      </c>
      <c r="D193">
        <v>3</v>
      </c>
      <c r="E193" s="1">
        <f t="shared" si="12"/>
        <v>1</v>
      </c>
      <c r="F193">
        <v>3</v>
      </c>
      <c r="G193" s="1">
        <f t="shared" si="10"/>
        <v>1</v>
      </c>
      <c r="H193">
        <v>0</v>
      </c>
      <c r="I193" s="1">
        <f t="shared" si="13"/>
        <v>0</v>
      </c>
    </row>
    <row r="194" spans="1:9" ht="12.75">
      <c r="A194" t="s">
        <v>234</v>
      </c>
      <c r="B194">
        <v>3</v>
      </c>
      <c r="C194">
        <v>2</v>
      </c>
      <c r="D194">
        <v>2</v>
      </c>
      <c r="E194" s="1">
        <f t="shared" si="12"/>
        <v>1</v>
      </c>
      <c r="F194">
        <v>2</v>
      </c>
      <c r="G194" s="1">
        <f aca="true" t="shared" si="14" ref="G194:G257">F194/C194</f>
        <v>1</v>
      </c>
      <c r="H194">
        <v>0</v>
      </c>
      <c r="I194" s="1">
        <f t="shared" si="13"/>
        <v>0</v>
      </c>
    </row>
    <row r="195" spans="1:9" ht="12.75">
      <c r="A195" t="s">
        <v>227</v>
      </c>
      <c r="B195">
        <v>2</v>
      </c>
      <c r="C195">
        <v>2</v>
      </c>
      <c r="D195">
        <v>2</v>
      </c>
      <c r="E195" s="1">
        <f t="shared" si="12"/>
        <v>1</v>
      </c>
      <c r="F195">
        <v>2</v>
      </c>
      <c r="G195" s="1">
        <f t="shared" si="14"/>
        <v>1</v>
      </c>
      <c r="H195">
        <v>0</v>
      </c>
      <c r="I195" s="1">
        <f t="shared" si="13"/>
        <v>0</v>
      </c>
    </row>
    <row r="196" spans="1:9" ht="12.75">
      <c r="A196" t="s">
        <v>244</v>
      </c>
      <c r="B196">
        <v>2</v>
      </c>
      <c r="C196">
        <v>2</v>
      </c>
      <c r="D196">
        <v>2</v>
      </c>
      <c r="E196" s="1">
        <f t="shared" si="12"/>
        <v>1</v>
      </c>
      <c r="F196">
        <v>2</v>
      </c>
      <c r="G196" s="1">
        <f t="shared" si="14"/>
        <v>1</v>
      </c>
      <c r="H196">
        <v>0</v>
      </c>
      <c r="I196" s="1">
        <f t="shared" si="13"/>
        <v>0</v>
      </c>
    </row>
    <row r="197" spans="1:9" ht="12.75">
      <c r="A197" t="s">
        <v>207</v>
      </c>
      <c r="B197">
        <v>2</v>
      </c>
      <c r="C197">
        <v>2</v>
      </c>
      <c r="D197">
        <v>2</v>
      </c>
      <c r="E197" s="1">
        <f t="shared" si="12"/>
        <v>1</v>
      </c>
      <c r="F197">
        <v>2</v>
      </c>
      <c r="G197" s="1">
        <f t="shared" si="14"/>
        <v>1</v>
      </c>
      <c r="H197">
        <v>0</v>
      </c>
      <c r="I197" s="1">
        <f t="shared" si="13"/>
        <v>0</v>
      </c>
    </row>
    <row r="198" spans="1:9" ht="12.75">
      <c r="A198" t="s">
        <v>327</v>
      </c>
      <c r="B198">
        <v>2</v>
      </c>
      <c r="C198">
        <v>2</v>
      </c>
      <c r="D198">
        <v>2</v>
      </c>
      <c r="E198" s="1">
        <f t="shared" si="12"/>
        <v>1</v>
      </c>
      <c r="F198">
        <v>2</v>
      </c>
      <c r="G198" s="1">
        <f t="shared" si="14"/>
        <v>1</v>
      </c>
      <c r="H198">
        <v>0</v>
      </c>
      <c r="I198" s="1">
        <f t="shared" si="13"/>
        <v>0</v>
      </c>
    </row>
    <row r="199" spans="1:9" ht="12.75">
      <c r="A199" t="s">
        <v>262</v>
      </c>
      <c r="B199">
        <v>2</v>
      </c>
      <c r="C199">
        <v>2</v>
      </c>
      <c r="D199">
        <v>2</v>
      </c>
      <c r="E199" s="1">
        <f t="shared" si="12"/>
        <v>1</v>
      </c>
      <c r="F199">
        <v>2</v>
      </c>
      <c r="G199" s="1">
        <f t="shared" si="14"/>
        <v>1</v>
      </c>
      <c r="H199">
        <v>0</v>
      </c>
      <c r="I199" s="1">
        <f t="shared" si="13"/>
        <v>0</v>
      </c>
    </row>
    <row r="200" spans="1:9" ht="12.75">
      <c r="A200" t="s">
        <v>395</v>
      </c>
      <c r="B200">
        <v>2</v>
      </c>
      <c r="C200">
        <v>2</v>
      </c>
      <c r="D200">
        <v>2</v>
      </c>
      <c r="E200" s="1">
        <f t="shared" si="12"/>
        <v>1</v>
      </c>
      <c r="F200">
        <v>2</v>
      </c>
      <c r="G200" s="1">
        <f t="shared" si="14"/>
        <v>1</v>
      </c>
      <c r="H200">
        <v>0</v>
      </c>
      <c r="I200" s="1">
        <f t="shared" si="13"/>
        <v>0</v>
      </c>
    </row>
    <row r="201" spans="1:9" ht="12.75">
      <c r="A201" t="s">
        <v>396</v>
      </c>
      <c r="B201">
        <v>2</v>
      </c>
      <c r="C201">
        <v>2</v>
      </c>
      <c r="D201">
        <v>2</v>
      </c>
      <c r="E201" s="1">
        <f t="shared" si="12"/>
        <v>1</v>
      </c>
      <c r="F201">
        <v>2</v>
      </c>
      <c r="G201" s="1">
        <f t="shared" si="14"/>
        <v>1</v>
      </c>
      <c r="H201">
        <v>0</v>
      </c>
      <c r="I201" s="1">
        <f t="shared" si="13"/>
        <v>0</v>
      </c>
    </row>
    <row r="202" spans="1:9" ht="12.75">
      <c r="A202" t="s">
        <v>373</v>
      </c>
      <c r="B202">
        <v>2</v>
      </c>
      <c r="C202">
        <v>2</v>
      </c>
      <c r="D202">
        <v>2</v>
      </c>
      <c r="E202" s="1">
        <f t="shared" si="12"/>
        <v>1</v>
      </c>
      <c r="F202">
        <v>2</v>
      </c>
      <c r="G202" s="1">
        <f t="shared" si="14"/>
        <v>1</v>
      </c>
      <c r="H202">
        <v>0</v>
      </c>
      <c r="I202" s="1">
        <f t="shared" si="13"/>
        <v>0</v>
      </c>
    </row>
    <row r="203" spans="1:9" ht="12.75">
      <c r="A203" t="s">
        <v>433</v>
      </c>
      <c r="B203">
        <v>2</v>
      </c>
      <c r="C203">
        <v>2</v>
      </c>
      <c r="D203">
        <v>2</v>
      </c>
      <c r="E203" s="1">
        <f t="shared" si="12"/>
        <v>1</v>
      </c>
      <c r="F203">
        <v>2</v>
      </c>
      <c r="G203" s="1">
        <f t="shared" si="14"/>
        <v>1</v>
      </c>
      <c r="H203">
        <v>0</v>
      </c>
      <c r="I203" s="1">
        <f t="shared" si="13"/>
        <v>0</v>
      </c>
    </row>
    <row r="204" spans="1:9" ht="12.75">
      <c r="A204" t="s">
        <v>120</v>
      </c>
      <c r="B204">
        <v>2</v>
      </c>
      <c r="C204">
        <v>2</v>
      </c>
      <c r="D204">
        <v>2</v>
      </c>
      <c r="E204" s="1">
        <f t="shared" si="12"/>
        <v>1</v>
      </c>
      <c r="F204">
        <v>2</v>
      </c>
      <c r="G204" s="1">
        <f t="shared" si="14"/>
        <v>1</v>
      </c>
      <c r="H204">
        <v>0</v>
      </c>
      <c r="I204" s="1">
        <f t="shared" si="13"/>
        <v>0</v>
      </c>
    </row>
    <row r="205" spans="1:9" ht="12.75">
      <c r="A205" t="s">
        <v>397</v>
      </c>
      <c r="B205">
        <v>2</v>
      </c>
      <c r="C205">
        <v>2</v>
      </c>
      <c r="D205">
        <v>2</v>
      </c>
      <c r="E205" s="1">
        <f t="shared" si="12"/>
        <v>1</v>
      </c>
      <c r="F205">
        <v>2</v>
      </c>
      <c r="G205" s="1">
        <f t="shared" si="14"/>
        <v>1</v>
      </c>
      <c r="H205">
        <v>0</v>
      </c>
      <c r="I205" s="1">
        <f t="shared" si="13"/>
        <v>0</v>
      </c>
    </row>
    <row r="206" spans="1:9" ht="12.75">
      <c r="A206" t="s">
        <v>248</v>
      </c>
      <c r="B206">
        <v>2</v>
      </c>
      <c r="C206">
        <v>2</v>
      </c>
      <c r="D206">
        <v>2</v>
      </c>
      <c r="E206" s="1">
        <f t="shared" si="12"/>
        <v>1</v>
      </c>
      <c r="F206">
        <v>2</v>
      </c>
      <c r="G206" s="1">
        <f t="shared" si="14"/>
        <v>1</v>
      </c>
      <c r="H206">
        <v>0</v>
      </c>
      <c r="I206" s="1">
        <f t="shared" si="13"/>
        <v>0</v>
      </c>
    </row>
    <row r="207" spans="1:9" ht="12.75">
      <c r="A207" t="s">
        <v>237</v>
      </c>
      <c r="B207">
        <v>2</v>
      </c>
      <c r="C207">
        <v>2</v>
      </c>
      <c r="D207">
        <v>2</v>
      </c>
      <c r="E207" s="1">
        <f t="shared" si="12"/>
        <v>1</v>
      </c>
      <c r="F207">
        <v>2</v>
      </c>
      <c r="G207" s="1">
        <f t="shared" si="14"/>
        <v>1</v>
      </c>
      <c r="H207">
        <v>0</v>
      </c>
      <c r="I207" s="1">
        <f t="shared" si="13"/>
        <v>0</v>
      </c>
    </row>
    <row r="208" spans="1:9" ht="12.75">
      <c r="A208" t="s">
        <v>216</v>
      </c>
      <c r="B208">
        <v>2</v>
      </c>
      <c r="C208">
        <v>2</v>
      </c>
      <c r="D208">
        <v>2</v>
      </c>
      <c r="E208" s="1">
        <f t="shared" si="12"/>
        <v>1</v>
      </c>
      <c r="F208">
        <v>2</v>
      </c>
      <c r="G208" s="1">
        <f t="shared" si="14"/>
        <v>1</v>
      </c>
      <c r="H208">
        <v>0</v>
      </c>
      <c r="I208" s="1">
        <f t="shared" si="13"/>
        <v>0</v>
      </c>
    </row>
    <row r="209" spans="1:9" ht="12.75">
      <c r="A209" t="s">
        <v>251</v>
      </c>
      <c r="B209">
        <v>2</v>
      </c>
      <c r="C209">
        <v>2</v>
      </c>
      <c r="D209">
        <v>2</v>
      </c>
      <c r="E209" s="1">
        <f t="shared" si="12"/>
        <v>1</v>
      </c>
      <c r="F209">
        <v>2</v>
      </c>
      <c r="G209" s="1">
        <f t="shared" si="14"/>
        <v>1</v>
      </c>
      <c r="H209">
        <v>0</v>
      </c>
      <c r="I209" s="1">
        <f t="shared" si="13"/>
        <v>0</v>
      </c>
    </row>
    <row r="210" spans="1:9" ht="12.75">
      <c r="A210" t="s">
        <v>326</v>
      </c>
      <c r="B210">
        <v>2</v>
      </c>
      <c r="C210">
        <v>2</v>
      </c>
      <c r="D210">
        <v>2</v>
      </c>
      <c r="E210" s="1">
        <f t="shared" si="12"/>
        <v>1</v>
      </c>
      <c r="F210">
        <v>2</v>
      </c>
      <c r="G210" s="1">
        <f t="shared" si="14"/>
        <v>1</v>
      </c>
      <c r="H210">
        <v>0</v>
      </c>
      <c r="I210" s="1">
        <f t="shared" si="13"/>
        <v>0</v>
      </c>
    </row>
    <row r="211" spans="1:9" ht="12.75">
      <c r="A211" t="s">
        <v>398</v>
      </c>
      <c r="B211">
        <v>2</v>
      </c>
      <c r="C211">
        <v>2</v>
      </c>
      <c r="D211">
        <v>2</v>
      </c>
      <c r="E211" s="1">
        <f t="shared" si="12"/>
        <v>1</v>
      </c>
      <c r="F211">
        <v>2</v>
      </c>
      <c r="G211" s="1">
        <f t="shared" si="14"/>
        <v>1</v>
      </c>
      <c r="H211">
        <v>0</v>
      </c>
      <c r="I211" s="1">
        <f t="shared" si="13"/>
        <v>0</v>
      </c>
    </row>
    <row r="212" spans="1:9" ht="12.75">
      <c r="A212" t="s">
        <v>254</v>
      </c>
      <c r="B212">
        <v>2</v>
      </c>
      <c r="C212">
        <v>2</v>
      </c>
      <c r="D212">
        <v>2</v>
      </c>
      <c r="E212" s="1">
        <f t="shared" si="12"/>
        <v>1</v>
      </c>
      <c r="F212">
        <v>2</v>
      </c>
      <c r="G212" s="1">
        <f t="shared" si="14"/>
        <v>1</v>
      </c>
      <c r="H212">
        <v>0</v>
      </c>
      <c r="I212" s="1">
        <f t="shared" si="13"/>
        <v>0</v>
      </c>
    </row>
    <row r="213" spans="1:9" ht="12.75">
      <c r="A213" t="s">
        <v>368</v>
      </c>
      <c r="B213">
        <v>2</v>
      </c>
      <c r="C213">
        <v>2</v>
      </c>
      <c r="D213">
        <v>2</v>
      </c>
      <c r="E213" s="1">
        <f t="shared" si="12"/>
        <v>1</v>
      </c>
      <c r="F213">
        <v>2</v>
      </c>
      <c r="G213" s="1">
        <f t="shared" si="14"/>
        <v>1</v>
      </c>
      <c r="H213">
        <v>0</v>
      </c>
      <c r="I213" s="1">
        <f t="shared" si="13"/>
        <v>0</v>
      </c>
    </row>
    <row r="214" spans="1:9" ht="12.75">
      <c r="A214" t="s">
        <v>434</v>
      </c>
      <c r="B214">
        <v>2</v>
      </c>
      <c r="C214">
        <v>2</v>
      </c>
      <c r="D214">
        <v>2</v>
      </c>
      <c r="E214" s="1">
        <f t="shared" si="12"/>
        <v>1</v>
      </c>
      <c r="F214">
        <v>2</v>
      </c>
      <c r="G214" s="1">
        <f t="shared" si="14"/>
        <v>1</v>
      </c>
      <c r="H214">
        <v>0</v>
      </c>
      <c r="I214" s="1">
        <f t="shared" si="13"/>
        <v>0</v>
      </c>
    </row>
    <row r="215" spans="1:9" ht="12.75">
      <c r="A215" t="s">
        <v>322</v>
      </c>
      <c r="B215">
        <v>2</v>
      </c>
      <c r="C215">
        <v>2</v>
      </c>
      <c r="D215">
        <v>2</v>
      </c>
      <c r="E215" s="1">
        <f t="shared" si="12"/>
        <v>1</v>
      </c>
      <c r="F215">
        <v>2</v>
      </c>
      <c r="G215" s="1">
        <f t="shared" si="14"/>
        <v>1</v>
      </c>
      <c r="H215">
        <v>0</v>
      </c>
      <c r="I215" s="1">
        <f t="shared" si="13"/>
        <v>0</v>
      </c>
    </row>
    <row r="216" spans="1:9" ht="12.75">
      <c r="A216" t="s">
        <v>399</v>
      </c>
      <c r="B216">
        <v>2</v>
      </c>
      <c r="C216">
        <v>2</v>
      </c>
      <c r="D216">
        <v>2</v>
      </c>
      <c r="E216" s="1">
        <f t="shared" si="12"/>
        <v>1</v>
      </c>
      <c r="F216">
        <v>2</v>
      </c>
      <c r="G216" s="1">
        <f t="shared" si="14"/>
        <v>1</v>
      </c>
      <c r="H216">
        <v>0</v>
      </c>
      <c r="I216" s="1">
        <f t="shared" si="13"/>
        <v>0</v>
      </c>
    </row>
    <row r="217" spans="1:9" ht="12.75">
      <c r="A217" t="s">
        <v>209</v>
      </c>
      <c r="B217">
        <v>2</v>
      </c>
      <c r="C217">
        <v>2</v>
      </c>
      <c r="D217">
        <v>2</v>
      </c>
      <c r="E217" s="1">
        <f t="shared" si="12"/>
        <v>1</v>
      </c>
      <c r="F217">
        <v>2</v>
      </c>
      <c r="G217" s="1">
        <f t="shared" si="14"/>
        <v>1</v>
      </c>
      <c r="H217">
        <v>0</v>
      </c>
      <c r="I217" s="1">
        <f t="shared" si="13"/>
        <v>0</v>
      </c>
    </row>
    <row r="218" spans="1:9" ht="12.75">
      <c r="A218" t="s">
        <v>288</v>
      </c>
      <c r="B218">
        <v>2</v>
      </c>
      <c r="C218">
        <v>2</v>
      </c>
      <c r="D218">
        <v>2</v>
      </c>
      <c r="E218" s="1">
        <f t="shared" si="12"/>
        <v>1</v>
      </c>
      <c r="F218">
        <v>2</v>
      </c>
      <c r="G218" s="1">
        <f t="shared" si="14"/>
        <v>1</v>
      </c>
      <c r="H218">
        <v>0</v>
      </c>
      <c r="I218" s="1">
        <f aca="true" t="shared" si="15" ref="I218:I249">H218/C218</f>
        <v>0</v>
      </c>
    </row>
    <row r="219" spans="1:9" ht="12.75">
      <c r="A219" t="s">
        <v>369</v>
      </c>
      <c r="B219">
        <v>2</v>
      </c>
      <c r="C219">
        <v>2</v>
      </c>
      <c r="D219">
        <v>2</v>
      </c>
      <c r="E219" s="1">
        <f t="shared" si="12"/>
        <v>1</v>
      </c>
      <c r="F219">
        <v>2</v>
      </c>
      <c r="G219" s="1">
        <f t="shared" si="14"/>
        <v>1</v>
      </c>
      <c r="H219">
        <v>0</v>
      </c>
      <c r="I219" s="1">
        <f t="shared" si="15"/>
        <v>0</v>
      </c>
    </row>
    <row r="220" spans="1:9" ht="12.75">
      <c r="A220" t="s">
        <v>219</v>
      </c>
      <c r="B220">
        <v>2</v>
      </c>
      <c r="C220">
        <v>2</v>
      </c>
      <c r="D220">
        <v>2</v>
      </c>
      <c r="E220" s="1">
        <f t="shared" si="12"/>
        <v>1</v>
      </c>
      <c r="F220">
        <v>2</v>
      </c>
      <c r="G220" s="1">
        <f t="shared" si="14"/>
        <v>1</v>
      </c>
      <c r="H220">
        <v>0</v>
      </c>
      <c r="I220" s="1">
        <f t="shared" si="15"/>
        <v>0</v>
      </c>
    </row>
    <row r="221" spans="1:9" ht="12.75">
      <c r="A221" t="s">
        <v>336</v>
      </c>
      <c r="B221">
        <v>2</v>
      </c>
      <c r="C221">
        <v>2</v>
      </c>
      <c r="D221">
        <v>2</v>
      </c>
      <c r="E221" s="1">
        <f t="shared" si="12"/>
        <v>1</v>
      </c>
      <c r="F221">
        <v>2</v>
      </c>
      <c r="G221" s="1">
        <f t="shared" si="14"/>
        <v>1</v>
      </c>
      <c r="H221">
        <v>0</v>
      </c>
      <c r="I221" s="1">
        <f t="shared" si="15"/>
        <v>0</v>
      </c>
    </row>
    <row r="222" spans="1:9" ht="12.75">
      <c r="A222" t="s">
        <v>400</v>
      </c>
      <c r="B222">
        <v>2</v>
      </c>
      <c r="C222">
        <v>2</v>
      </c>
      <c r="D222">
        <v>2</v>
      </c>
      <c r="E222" s="1">
        <f t="shared" si="12"/>
        <v>1</v>
      </c>
      <c r="F222">
        <v>2</v>
      </c>
      <c r="G222" s="1">
        <f t="shared" si="14"/>
        <v>1</v>
      </c>
      <c r="H222">
        <v>0</v>
      </c>
      <c r="I222" s="1">
        <f t="shared" si="15"/>
        <v>0</v>
      </c>
    </row>
    <row r="223" spans="1:9" ht="12.75">
      <c r="A223" t="s">
        <v>233</v>
      </c>
      <c r="B223">
        <v>2</v>
      </c>
      <c r="C223">
        <v>2</v>
      </c>
      <c r="D223">
        <v>2</v>
      </c>
      <c r="E223" s="1">
        <f t="shared" si="12"/>
        <v>1</v>
      </c>
      <c r="F223">
        <v>2</v>
      </c>
      <c r="G223" s="1">
        <f t="shared" si="14"/>
        <v>1</v>
      </c>
      <c r="H223">
        <v>0</v>
      </c>
      <c r="I223" s="1">
        <f t="shared" si="15"/>
        <v>0</v>
      </c>
    </row>
    <row r="224" spans="1:9" ht="12.75">
      <c r="A224" t="s">
        <v>401</v>
      </c>
      <c r="B224">
        <v>2</v>
      </c>
      <c r="C224">
        <v>2</v>
      </c>
      <c r="D224">
        <v>1</v>
      </c>
      <c r="E224" s="1">
        <f t="shared" si="12"/>
        <v>0.5</v>
      </c>
      <c r="F224">
        <v>1</v>
      </c>
      <c r="G224" s="1">
        <f t="shared" si="14"/>
        <v>0.5</v>
      </c>
      <c r="H224">
        <v>0</v>
      </c>
      <c r="I224" s="1">
        <f t="shared" si="15"/>
        <v>0</v>
      </c>
    </row>
    <row r="225" spans="1:9" ht="12.75">
      <c r="A225" t="s">
        <v>118</v>
      </c>
      <c r="B225">
        <v>2</v>
      </c>
      <c r="C225">
        <v>2</v>
      </c>
      <c r="D225">
        <v>1</v>
      </c>
      <c r="E225" s="1">
        <f t="shared" si="12"/>
        <v>0.5</v>
      </c>
      <c r="F225">
        <v>2</v>
      </c>
      <c r="G225" s="1">
        <f t="shared" si="14"/>
        <v>1</v>
      </c>
      <c r="H225">
        <v>0</v>
      </c>
      <c r="I225" s="1">
        <f t="shared" si="15"/>
        <v>0</v>
      </c>
    </row>
    <row r="226" spans="1:9" ht="12.75">
      <c r="A226" t="s">
        <v>402</v>
      </c>
      <c r="B226">
        <v>2</v>
      </c>
      <c r="C226">
        <v>2</v>
      </c>
      <c r="D226">
        <v>0</v>
      </c>
      <c r="E226" s="1">
        <f t="shared" si="12"/>
        <v>0</v>
      </c>
      <c r="F226">
        <v>2</v>
      </c>
      <c r="G226" s="1">
        <f t="shared" si="14"/>
        <v>1</v>
      </c>
      <c r="H226">
        <v>2</v>
      </c>
      <c r="I226" s="1">
        <f t="shared" si="15"/>
        <v>1</v>
      </c>
    </row>
    <row r="227" spans="1:9" ht="12.75">
      <c r="A227" t="s">
        <v>403</v>
      </c>
      <c r="B227">
        <v>2</v>
      </c>
      <c r="C227">
        <v>2</v>
      </c>
      <c r="D227">
        <v>0</v>
      </c>
      <c r="E227" s="1">
        <f t="shared" si="12"/>
        <v>0</v>
      </c>
      <c r="F227">
        <v>0</v>
      </c>
      <c r="G227" s="1">
        <f t="shared" si="14"/>
        <v>0</v>
      </c>
      <c r="H227">
        <v>0</v>
      </c>
      <c r="I227" s="1">
        <f t="shared" si="15"/>
        <v>0</v>
      </c>
    </row>
    <row r="228" spans="1:9" ht="12.75">
      <c r="A228" t="s">
        <v>277</v>
      </c>
      <c r="B228">
        <v>0</v>
      </c>
      <c r="C228">
        <v>2</v>
      </c>
      <c r="D228">
        <v>2</v>
      </c>
      <c r="E228" s="1">
        <f t="shared" si="12"/>
        <v>1</v>
      </c>
      <c r="F228">
        <v>2</v>
      </c>
      <c r="G228" s="1">
        <f t="shared" si="14"/>
        <v>1</v>
      </c>
      <c r="H228">
        <v>0</v>
      </c>
      <c r="I228" s="1">
        <f t="shared" si="15"/>
        <v>0</v>
      </c>
    </row>
    <row r="229" spans="1:9" ht="12.75">
      <c r="A229" t="s">
        <v>252</v>
      </c>
      <c r="B229">
        <v>3</v>
      </c>
      <c r="C229">
        <v>1</v>
      </c>
      <c r="D229">
        <v>1</v>
      </c>
      <c r="E229" s="1">
        <f t="shared" si="12"/>
        <v>1</v>
      </c>
      <c r="F229">
        <v>1</v>
      </c>
      <c r="G229" s="1">
        <f t="shared" si="14"/>
        <v>1</v>
      </c>
      <c r="H229">
        <v>0</v>
      </c>
      <c r="I229" s="1">
        <f t="shared" si="15"/>
        <v>0</v>
      </c>
    </row>
    <row r="230" spans="1:9" ht="12.75">
      <c r="A230" t="s">
        <v>232</v>
      </c>
      <c r="B230">
        <v>2</v>
      </c>
      <c r="C230">
        <v>1</v>
      </c>
      <c r="D230">
        <v>1</v>
      </c>
      <c r="E230" s="1">
        <f t="shared" si="12"/>
        <v>1</v>
      </c>
      <c r="F230">
        <v>1</v>
      </c>
      <c r="G230" s="1">
        <f t="shared" si="14"/>
        <v>1</v>
      </c>
      <c r="H230">
        <v>0</v>
      </c>
      <c r="I230" s="1">
        <f t="shared" si="15"/>
        <v>0</v>
      </c>
    </row>
    <row r="231" spans="1:9" ht="12.75">
      <c r="A231" t="s">
        <v>404</v>
      </c>
      <c r="B231">
        <v>2</v>
      </c>
      <c r="C231">
        <v>1</v>
      </c>
      <c r="D231">
        <v>1</v>
      </c>
      <c r="E231" s="1">
        <f t="shared" si="12"/>
        <v>1</v>
      </c>
      <c r="F231">
        <v>1</v>
      </c>
      <c r="G231" s="1">
        <f t="shared" si="14"/>
        <v>1</v>
      </c>
      <c r="H231">
        <v>0</v>
      </c>
      <c r="I231" s="1">
        <f t="shared" si="15"/>
        <v>0</v>
      </c>
    </row>
    <row r="232" spans="1:9" ht="12.75">
      <c r="A232" t="s">
        <v>119</v>
      </c>
      <c r="B232">
        <v>2</v>
      </c>
      <c r="C232">
        <v>1</v>
      </c>
      <c r="D232">
        <v>1</v>
      </c>
      <c r="E232" s="1">
        <f t="shared" si="12"/>
        <v>1</v>
      </c>
      <c r="F232">
        <v>1</v>
      </c>
      <c r="G232" s="1">
        <f t="shared" si="14"/>
        <v>1</v>
      </c>
      <c r="H232">
        <v>0</v>
      </c>
      <c r="I232" s="1">
        <f t="shared" si="15"/>
        <v>0</v>
      </c>
    </row>
    <row r="233" spans="1:9" ht="12.75">
      <c r="A233" t="s">
        <v>405</v>
      </c>
      <c r="B233">
        <v>2</v>
      </c>
      <c r="C233">
        <v>1</v>
      </c>
      <c r="D233">
        <v>1</v>
      </c>
      <c r="E233" s="1">
        <f t="shared" si="12"/>
        <v>1</v>
      </c>
      <c r="F233">
        <v>1</v>
      </c>
      <c r="G233" s="1">
        <f t="shared" si="14"/>
        <v>1</v>
      </c>
      <c r="H233">
        <v>0</v>
      </c>
      <c r="I233" s="1">
        <f t="shared" si="15"/>
        <v>0</v>
      </c>
    </row>
    <row r="234" spans="1:9" ht="12.75">
      <c r="A234" t="s">
        <v>239</v>
      </c>
      <c r="B234">
        <v>2</v>
      </c>
      <c r="C234">
        <v>1</v>
      </c>
      <c r="D234">
        <v>1</v>
      </c>
      <c r="E234" s="1">
        <f t="shared" si="12"/>
        <v>1</v>
      </c>
      <c r="F234">
        <v>1</v>
      </c>
      <c r="G234" s="1">
        <f t="shared" si="14"/>
        <v>1</v>
      </c>
      <c r="H234">
        <v>0</v>
      </c>
      <c r="I234" s="1">
        <f t="shared" si="15"/>
        <v>0</v>
      </c>
    </row>
    <row r="235" spans="1:9" ht="12.75">
      <c r="A235" t="s">
        <v>406</v>
      </c>
      <c r="B235">
        <v>1</v>
      </c>
      <c r="C235">
        <v>1</v>
      </c>
      <c r="D235">
        <v>1</v>
      </c>
      <c r="E235" s="1">
        <f t="shared" si="12"/>
        <v>1</v>
      </c>
      <c r="F235">
        <v>1</v>
      </c>
      <c r="G235" s="1">
        <f t="shared" si="14"/>
        <v>1</v>
      </c>
      <c r="H235">
        <v>0</v>
      </c>
      <c r="I235" s="1">
        <f t="shared" si="15"/>
        <v>0</v>
      </c>
    </row>
    <row r="236" spans="1:9" ht="12.75">
      <c r="A236" t="s">
        <v>407</v>
      </c>
      <c r="B236">
        <v>1</v>
      </c>
      <c r="C236">
        <v>1</v>
      </c>
      <c r="D236">
        <v>1</v>
      </c>
      <c r="E236" s="1">
        <f t="shared" si="12"/>
        <v>1</v>
      </c>
      <c r="F236">
        <v>1</v>
      </c>
      <c r="G236" s="1">
        <f t="shared" si="14"/>
        <v>1</v>
      </c>
      <c r="H236">
        <v>0</v>
      </c>
      <c r="I236" s="1">
        <f t="shared" si="15"/>
        <v>0</v>
      </c>
    </row>
    <row r="237" spans="1:9" ht="12.75">
      <c r="A237" t="s">
        <v>408</v>
      </c>
      <c r="B237">
        <v>1</v>
      </c>
      <c r="C237">
        <v>1</v>
      </c>
      <c r="D237">
        <v>1</v>
      </c>
      <c r="E237" s="1">
        <f t="shared" si="12"/>
        <v>1</v>
      </c>
      <c r="F237">
        <v>1</v>
      </c>
      <c r="G237" s="1">
        <f t="shared" si="14"/>
        <v>1</v>
      </c>
      <c r="H237">
        <v>0</v>
      </c>
      <c r="I237" s="1">
        <f t="shared" si="15"/>
        <v>0</v>
      </c>
    </row>
    <row r="238" spans="1:9" ht="12.75">
      <c r="A238" t="s">
        <v>245</v>
      </c>
      <c r="B238">
        <v>1</v>
      </c>
      <c r="C238">
        <v>1</v>
      </c>
      <c r="D238">
        <v>1</v>
      </c>
      <c r="E238" s="1">
        <f t="shared" si="12"/>
        <v>1</v>
      </c>
      <c r="F238">
        <v>1</v>
      </c>
      <c r="G238" s="1">
        <f t="shared" si="14"/>
        <v>1</v>
      </c>
      <c r="H238">
        <v>0</v>
      </c>
      <c r="I238" s="1">
        <f t="shared" si="15"/>
        <v>0</v>
      </c>
    </row>
    <row r="239" spans="1:9" ht="12.75">
      <c r="A239" t="s">
        <v>265</v>
      </c>
      <c r="B239">
        <v>1</v>
      </c>
      <c r="C239">
        <v>1</v>
      </c>
      <c r="D239">
        <v>1</v>
      </c>
      <c r="E239" s="1">
        <f t="shared" si="12"/>
        <v>1</v>
      </c>
      <c r="F239">
        <v>1</v>
      </c>
      <c r="G239" s="1">
        <f t="shared" si="14"/>
        <v>1</v>
      </c>
      <c r="H239">
        <v>0</v>
      </c>
      <c r="I239" s="1">
        <f t="shared" si="15"/>
        <v>0</v>
      </c>
    </row>
    <row r="240" spans="1:9" ht="12.75">
      <c r="A240" t="s">
        <v>228</v>
      </c>
      <c r="B240">
        <v>1</v>
      </c>
      <c r="C240">
        <v>1</v>
      </c>
      <c r="D240">
        <v>1</v>
      </c>
      <c r="E240" s="1">
        <f t="shared" si="12"/>
        <v>1</v>
      </c>
      <c r="F240">
        <v>1</v>
      </c>
      <c r="G240" s="1">
        <f t="shared" si="14"/>
        <v>1</v>
      </c>
      <c r="H240">
        <v>0</v>
      </c>
      <c r="I240" s="1">
        <f t="shared" si="15"/>
        <v>0</v>
      </c>
    </row>
    <row r="241" spans="1:9" ht="12.75">
      <c r="A241" t="s">
        <v>409</v>
      </c>
      <c r="B241">
        <v>1</v>
      </c>
      <c r="C241">
        <v>1</v>
      </c>
      <c r="D241">
        <v>1</v>
      </c>
      <c r="E241" s="1">
        <f t="shared" si="12"/>
        <v>1</v>
      </c>
      <c r="F241">
        <v>1</v>
      </c>
      <c r="G241" s="1">
        <f t="shared" si="14"/>
        <v>1</v>
      </c>
      <c r="H241">
        <v>0</v>
      </c>
      <c r="I241" s="1">
        <f t="shared" si="15"/>
        <v>0</v>
      </c>
    </row>
    <row r="242" spans="1:9" ht="12.75">
      <c r="A242" t="s">
        <v>213</v>
      </c>
      <c r="B242">
        <v>1</v>
      </c>
      <c r="C242">
        <v>1</v>
      </c>
      <c r="D242">
        <v>1</v>
      </c>
      <c r="E242" s="1">
        <f t="shared" si="12"/>
        <v>1</v>
      </c>
      <c r="F242">
        <v>1</v>
      </c>
      <c r="G242" s="1">
        <f t="shared" si="14"/>
        <v>1</v>
      </c>
      <c r="H242">
        <v>0</v>
      </c>
      <c r="I242" s="1">
        <f t="shared" si="15"/>
        <v>0</v>
      </c>
    </row>
    <row r="243" spans="1:9" ht="12.75">
      <c r="A243" t="s">
        <v>410</v>
      </c>
      <c r="B243">
        <v>1</v>
      </c>
      <c r="C243">
        <v>1</v>
      </c>
      <c r="D243">
        <v>1</v>
      </c>
      <c r="E243" s="1">
        <f t="shared" si="12"/>
        <v>1</v>
      </c>
      <c r="F243">
        <v>1</v>
      </c>
      <c r="G243" s="1">
        <f t="shared" si="14"/>
        <v>1</v>
      </c>
      <c r="H243">
        <v>0</v>
      </c>
      <c r="I243" s="1">
        <f t="shared" si="15"/>
        <v>0</v>
      </c>
    </row>
    <row r="244" spans="1:9" ht="12.75">
      <c r="A244" t="s">
        <v>214</v>
      </c>
      <c r="B244">
        <v>1</v>
      </c>
      <c r="C244">
        <v>1</v>
      </c>
      <c r="D244">
        <v>1</v>
      </c>
      <c r="E244" s="1">
        <f t="shared" si="12"/>
        <v>1</v>
      </c>
      <c r="F244">
        <v>1</v>
      </c>
      <c r="G244" s="1">
        <f t="shared" si="14"/>
        <v>1</v>
      </c>
      <c r="H244">
        <v>0</v>
      </c>
      <c r="I244" s="1">
        <f t="shared" si="15"/>
        <v>0</v>
      </c>
    </row>
    <row r="245" spans="1:9" ht="12.75">
      <c r="A245" t="s">
        <v>411</v>
      </c>
      <c r="B245">
        <v>1</v>
      </c>
      <c r="C245">
        <v>1</v>
      </c>
      <c r="D245">
        <v>1</v>
      </c>
      <c r="E245" s="1">
        <f t="shared" si="12"/>
        <v>1</v>
      </c>
      <c r="F245">
        <v>1</v>
      </c>
      <c r="G245" s="1">
        <f t="shared" si="14"/>
        <v>1</v>
      </c>
      <c r="H245">
        <v>0</v>
      </c>
      <c r="I245" s="1">
        <f t="shared" si="15"/>
        <v>0</v>
      </c>
    </row>
    <row r="246" spans="1:9" ht="12.75">
      <c r="A246" t="s">
        <v>370</v>
      </c>
      <c r="B246">
        <v>1</v>
      </c>
      <c r="C246">
        <v>1</v>
      </c>
      <c r="D246">
        <v>1</v>
      </c>
      <c r="E246" s="1">
        <f t="shared" si="12"/>
        <v>1</v>
      </c>
      <c r="F246">
        <v>1</v>
      </c>
      <c r="G246" s="1">
        <f t="shared" si="14"/>
        <v>1</v>
      </c>
      <c r="H246">
        <v>0</v>
      </c>
      <c r="I246" s="1">
        <f t="shared" si="15"/>
        <v>0</v>
      </c>
    </row>
    <row r="247" spans="1:9" ht="12.75">
      <c r="A247" t="s">
        <v>289</v>
      </c>
      <c r="B247">
        <v>1</v>
      </c>
      <c r="C247">
        <v>1</v>
      </c>
      <c r="D247">
        <v>1</v>
      </c>
      <c r="E247" s="1">
        <f t="shared" si="12"/>
        <v>1</v>
      </c>
      <c r="F247">
        <v>1</v>
      </c>
      <c r="G247" s="1">
        <f t="shared" si="14"/>
        <v>1</v>
      </c>
      <c r="H247">
        <v>0</v>
      </c>
      <c r="I247" s="1">
        <f t="shared" si="15"/>
        <v>0</v>
      </c>
    </row>
    <row r="248" spans="1:9" ht="12.75">
      <c r="A248" t="s">
        <v>325</v>
      </c>
      <c r="B248">
        <v>1</v>
      </c>
      <c r="C248">
        <v>1</v>
      </c>
      <c r="D248">
        <v>1</v>
      </c>
      <c r="E248" s="1">
        <f t="shared" si="12"/>
        <v>1</v>
      </c>
      <c r="F248">
        <v>1</v>
      </c>
      <c r="G248" s="1">
        <f t="shared" si="14"/>
        <v>1</v>
      </c>
      <c r="H248">
        <v>0</v>
      </c>
      <c r="I248" s="1">
        <f t="shared" si="15"/>
        <v>0</v>
      </c>
    </row>
    <row r="249" spans="1:9" ht="12.75">
      <c r="A249" t="s">
        <v>435</v>
      </c>
      <c r="B249">
        <v>1</v>
      </c>
      <c r="C249">
        <v>1</v>
      </c>
      <c r="D249">
        <v>1</v>
      </c>
      <c r="E249" s="1">
        <f t="shared" si="12"/>
        <v>1</v>
      </c>
      <c r="F249">
        <v>1</v>
      </c>
      <c r="G249" s="1">
        <f t="shared" si="14"/>
        <v>1</v>
      </c>
      <c r="H249">
        <v>0</v>
      </c>
      <c r="I249" s="1">
        <f t="shared" si="15"/>
        <v>0</v>
      </c>
    </row>
    <row r="250" spans="1:9" ht="12.75">
      <c r="A250" t="s">
        <v>236</v>
      </c>
      <c r="B250">
        <v>1</v>
      </c>
      <c r="C250">
        <v>1</v>
      </c>
      <c r="D250">
        <v>1</v>
      </c>
      <c r="E250" s="1">
        <f aca="true" t="shared" si="16" ref="E250:E281">D250/C250</f>
        <v>1</v>
      </c>
      <c r="F250">
        <v>1</v>
      </c>
      <c r="G250" s="1">
        <f t="shared" si="14"/>
        <v>1</v>
      </c>
      <c r="H250">
        <v>0</v>
      </c>
      <c r="I250" s="1">
        <f aca="true" t="shared" si="17" ref="I250:I257">H250/C250</f>
        <v>0</v>
      </c>
    </row>
    <row r="251" spans="1:9" ht="12.75">
      <c r="A251" t="s">
        <v>321</v>
      </c>
      <c r="B251">
        <v>1</v>
      </c>
      <c r="C251">
        <v>1</v>
      </c>
      <c r="D251">
        <v>1</v>
      </c>
      <c r="E251" s="1">
        <f t="shared" si="16"/>
        <v>1</v>
      </c>
      <c r="F251">
        <v>1</v>
      </c>
      <c r="G251" s="1">
        <f t="shared" si="14"/>
        <v>1</v>
      </c>
      <c r="H251">
        <v>0</v>
      </c>
      <c r="I251" s="1">
        <f t="shared" si="17"/>
        <v>0</v>
      </c>
    </row>
    <row r="252" spans="1:9" ht="12.75">
      <c r="A252" t="s">
        <v>291</v>
      </c>
      <c r="B252">
        <v>1</v>
      </c>
      <c r="C252">
        <v>1</v>
      </c>
      <c r="D252">
        <v>1</v>
      </c>
      <c r="E252" s="1">
        <f t="shared" si="16"/>
        <v>1</v>
      </c>
      <c r="F252">
        <v>1</v>
      </c>
      <c r="G252" s="1">
        <f t="shared" si="14"/>
        <v>1</v>
      </c>
      <c r="H252">
        <v>0</v>
      </c>
      <c r="I252" s="1">
        <f t="shared" si="17"/>
        <v>0</v>
      </c>
    </row>
    <row r="253" spans="1:9" ht="12.75">
      <c r="A253" t="s">
        <v>412</v>
      </c>
      <c r="B253">
        <v>1</v>
      </c>
      <c r="C253">
        <v>1</v>
      </c>
      <c r="D253">
        <v>1</v>
      </c>
      <c r="E253" s="1">
        <f t="shared" si="16"/>
        <v>1</v>
      </c>
      <c r="F253">
        <v>1</v>
      </c>
      <c r="G253" s="1">
        <f t="shared" si="14"/>
        <v>1</v>
      </c>
      <c r="H253">
        <v>0</v>
      </c>
      <c r="I253" s="1">
        <f t="shared" si="17"/>
        <v>0</v>
      </c>
    </row>
    <row r="254" spans="1:9" ht="12.75">
      <c r="A254" t="s">
        <v>413</v>
      </c>
      <c r="B254">
        <v>1</v>
      </c>
      <c r="C254">
        <v>1</v>
      </c>
      <c r="D254">
        <v>1</v>
      </c>
      <c r="E254" s="1">
        <f t="shared" si="16"/>
        <v>1</v>
      </c>
      <c r="F254">
        <v>1</v>
      </c>
      <c r="G254" s="1">
        <f t="shared" si="14"/>
        <v>1</v>
      </c>
      <c r="H254">
        <v>0</v>
      </c>
      <c r="I254" s="1">
        <f t="shared" si="17"/>
        <v>0</v>
      </c>
    </row>
    <row r="255" spans="1:9" ht="12.75">
      <c r="A255" t="s">
        <v>414</v>
      </c>
      <c r="B255">
        <v>1</v>
      </c>
      <c r="C255">
        <v>1</v>
      </c>
      <c r="D255">
        <v>1</v>
      </c>
      <c r="E255" s="1">
        <f t="shared" si="16"/>
        <v>1</v>
      </c>
      <c r="F255">
        <v>1</v>
      </c>
      <c r="G255" s="1">
        <f t="shared" si="14"/>
        <v>1</v>
      </c>
      <c r="H255">
        <v>0</v>
      </c>
      <c r="I255" s="1">
        <f t="shared" si="17"/>
        <v>0</v>
      </c>
    </row>
    <row r="256" spans="1:9" ht="12.75">
      <c r="A256" t="s">
        <v>415</v>
      </c>
      <c r="B256">
        <v>1</v>
      </c>
      <c r="C256">
        <v>1</v>
      </c>
      <c r="D256">
        <v>1</v>
      </c>
      <c r="E256" s="1">
        <f t="shared" si="16"/>
        <v>1</v>
      </c>
      <c r="F256">
        <v>1</v>
      </c>
      <c r="G256" s="1">
        <f t="shared" si="14"/>
        <v>1</v>
      </c>
      <c r="H256">
        <v>0</v>
      </c>
      <c r="I256" s="1">
        <f t="shared" si="17"/>
        <v>0</v>
      </c>
    </row>
    <row r="257" spans="1:9" ht="12.75">
      <c r="A257" t="s">
        <v>416</v>
      </c>
      <c r="B257">
        <v>1</v>
      </c>
      <c r="C257">
        <v>1</v>
      </c>
      <c r="D257">
        <v>1</v>
      </c>
      <c r="E257" s="1">
        <f t="shared" si="16"/>
        <v>1</v>
      </c>
      <c r="F257">
        <v>1</v>
      </c>
      <c r="G257" s="1">
        <f t="shared" si="14"/>
        <v>1</v>
      </c>
      <c r="H257">
        <v>0</v>
      </c>
      <c r="I257" s="1">
        <f t="shared" si="17"/>
        <v>0</v>
      </c>
    </row>
    <row r="258" spans="1:9" ht="12.75">
      <c r="A258" t="s">
        <v>371</v>
      </c>
      <c r="B258">
        <v>1</v>
      </c>
      <c r="C258">
        <v>1</v>
      </c>
      <c r="D258">
        <v>1</v>
      </c>
      <c r="E258" s="1">
        <f t="shared" si="16"/>
        <v>1</v>
      </c>
      <c r="F258">
        <v>1</v>
      </c>
      <c r="G258" s="1">
        <f aca="true" t="shared" si="18" ref="G258:G290">F258/C258</f>
        <v>1</v>
      </c>
      <c r="H258">
        <v>0</v>
      </c>
      <c r="I258" s="1">
        <v>0</v>
      </c>
    </row>
    <row r="259" spans="1:9" ht="12.75">
      <c r="A259" t="s">
        <v>332</v>
      </c>
      <c r="B259">
        <v>1</v>
      </c>
      <c r="C259">
        <v>1</v>
      </c>
      <c r="D259">
        <v>1</v>
      </c>
      <c r="E259" s="1">
        <f t="shared" si="16"/>
        <v>1</v>
      </c>
      <c r="F259">
        <v>1</v>
      </c>
      <c r="G259" s="1">
        <f t="shared" si="18"/>
        <v>1</v>
      </c>
      <c r="H259">
        <v>0</v>
      </c>
      <c r="I259" s="1">
        <f aca="true" t="shared" si="19" ref="I259:I281">H259/C259</f>
        <v>0</v>
      </c>
    </row>
    <row r="260" spans="1:9" ht="12.75">
      <c r="A260" t="s">
        <v>121</v>
      </c>
      <c r="B260">
        <v>1</v>
      </c>
      <c r="C260">
        <v>1</v>
      </c>
      <c r="D260">
        <v>1</v>
      </c>
      <c r="E260" s="1">
        <f t="shared" si="16"/>
        <v>1</v>
      </c>
      <c r="F260">
        <v>1</v>
      </c>
      <c r="G260" s="1">
        <f t="shared" si="18"/>
        <v>1</v>
      </c>
      <c r="H260">
        <v>0</v>
      </c>
      <c r="I260" s="1">
        <f t="shared" si="19"/>
        <v>0</v>
      </c>
    </row>
    <row r="261" spans="1:9" ht="12.75">
      <c r="A261" t="s">
        <v>417</v>
      </c>
      <c r="B261">
        <v>1</v>
      </c>
      <c r="C261">
        <v>1</v>
      </c>
      <c r="D261">
        <v>1</v>
      </c>
      <c r="E261" s="1">
        <f t="shared" si="16"/>
        <v>1</v>
      </c>
      <c r="F261">
        <v>1</v>
      </c>
      <c r="G261" s="1">
        <f t="shared" si="18"/>
        <v>1</v>
      </c>
      <c r="H261">
        <v>0</v>
      </c>
      <c r="I261" s="1">
        <f t="shared" si="19"/>
        <v>0</v>
      </c>
    </row>
    <row r="262" spans="1:9" ht="12.75">
      <c r="A262" t="s">
        <v>418</v>
      </c>
      <c r="B262">
        <v>1</v>
      </c>
      <c r="C262">
        <v>1</v>
      </c>
      <c r="D262">
        <v>1</v>
      </c>
      <c r="E262" s="1">
        <f t="shared" si="16"/>
        <v>1</v>
      </c>
      <c r="F262">
        <v>1</v>
      </c>
      <c r="G262" s="1">
        <f t="shared" si="18"/>
        <v>1</v>
      </c>
      <c r="H262">
        <v>0</v>
      </c>
      <c r="I262" s="1">
        <f t="shared" si="19"/>
        <v>0</v>
      </c>
    </row>
    <row r="263" spans="1:9" ht="12.75">
      <c r="A263" t="s">
        <v>419</v>
      </c>
      <c r="B263">
        <v>1</v>
      </c>
      <c r="C263">
        <v>1</v>
      </c>
      <c r="D263">
        <v>1</v>
      </c>
      <c r="E263" s="1">
        <f t="shared" si="16"/>
        <v>1</v>
      </c>
      <c r="F263">
        <v>1</v>
      </c>
      <c r="G263" s="1">
        <f t="shared" si="18"/>
        <v>1</v>
      </c>
      <c r="H263">
        <v>0</v>
      </c>
      <c r="I263" s="1">
        <f t="shared" si="19"/>
        <v>0</v>
      </c>
    </row>
    <row r="264" spans="1:9" ht="12.75">
      <c r="A264" t="s">
        <v>255</v>
      </c>
      <c r="B264">
        <v>1</v>
      </c>
      <c r="C264">
        <v>1</v>
      </c>
      <c r="D264">
        <v>1</v>
      </c>
      <c r="E264" s="1">
        <f t="shared" si="16"/>
        <v>1</v>
      </c>
      <c r="F264">
        <v>1</v>
      </c>
      <c r="G264" s="1">
        <f t="shared" si="18"/>
        <v>1</v>
      </c>
      <c r="H264">
        <v>0</v>
      </c>
      <c r="I264" s="1">
        <f t="shared" si="19"/>
        <v>0</v>
      </c>
    </row>
    <row r="265" spans="1:9" ht="12.75">
      <c r="A265" t="s">
        <v>193</v>
      </c>
      <c r="B265">
        <v>1</v>
      </c>
      <c r="C265">
        <v>1</v>
      </c>
      <c r="D265">
        <v>1</v>
      </c>
      <c r="E265" s="1">
        <f t="shared" si="16"/>
        <v>1</v>
      </c>
      <c r="F265">
        <v>1</v>
      </c>
      <c r="G265" s="1">
        <f t="shared" si="18"/>
        <v>1</v>
      </c>
      <c r="H265">
        <v>0</v>
      </c>
      <c r="I265" s="1">
        <f t="shared" si="19"/>
        <v>0</v>
      </c>
    </row>
    <row r="266" spans="1:9" ht="12.75">
      <c r="A266" t="s">
        <v>241</v>
      </c>
      <c r="B266">
        <v>1</v>
      </c>
      <c r="C266">
        <v>1</v>
      </c>
      <c r="D266">
        <v>1</v>
      </c>
      <c r="E266" s="1">
        <f t="shared" si="16"/>
        <v>1</v>
      </c>
      <c r="F266">
        <v>1</v>
      </c>
      <c r="G266" s="1">
        <f t="shared" si="18"/>
        <v>1</v>
      </c>
      <c r="H266">
        <v>0</v>
      </c>
      <c r="I266" s="1">
        <f t="shared" si="19"/>
        <v>0</v>
      </c>
    </row>
    <row r="267" spans="1:9" ht="12.75">
      <c r="A267" t="s">
        <v>201</v>
      </c>
      <c r="B267">
        <v>1</v>
      </c>
      <c r="C267">
        <v>1</v>
      </c>
      <c r="D267">
        <v>1</v>
      </c>
      <c r="E267" s="1">
        <f t="shared" si="16"/>
        <v>1</v>
      </c>
      <c r="F267">
        <v>1</v>
      </c>
      <c r="G267" s="1">
        <f t="shared" si="18"/>
        <v>1</v>
      </c>
      <c r="H267">
        <v>0</v>
      </c>
      <c r="I267" s="1">
        <f t="shared" si="19"/>
        <v>0</v>
      </c>
    </row>
    <row r="268" spans="1:9" ht="12.75">
      <c r="A268" t="s">
        <v>420</v>
      </c>
      <c r="B268">
        <v>1</v>
      </c>
      <c r="C268">
        <v>1</v>
      </c>
      <c r="D268">
        <v>1</v>
      </c>
      <c r="E268" s="1">
        <f t="shared" si="16"/>
        <v>1</v>
      </c>
      <c r="F268">
        <v>1</v>
      </c>
      <c r="G268" s="1">
        <f t="shared" si="18"/>
        <v>1</v>
      </c>
      <c r="H268">
        <v>0</v>
      </c>
      <c r="I268" s="1">
        <f t="shared" si="19"/>
        <v>0</v>
      </c>
    </row>
    <row r="269" spans="1:9" ht="12.75">
      <c r="A269" t="s">
        <v>436</v>
      </c>
      <c r="B269">
        <v>1</v>
      </c>
      <c r="C269">
        <v>1</v>
      </c>
      <c r="D269">
        <v>1</v>
      </c>
      <c r="E269" s="1">
        <f t="shared" si="16"/>
        <v>1</v>
      </c>
      <c r="F269">
        <v>1</v>
      </c>
      <c r="G269" s="1">
        <f t="shared" si="18"/>
        <v>1</v>
      </c>
      <c r="H269">
        <v>0</v>
      </c>
      <c r="I269" s="1">
        <f t="shared" si="19"/>
        <v>0</v>
      </c>
    </row>
    <row r="270" spans="1:9" ht="12.75">
      <c r="A270" t="s">
        <v>329</v>
      </c>
      <c r="B270">
        <v>1</v>
      </c>
      <c r="C270">
        <v>1</v>
      </c>
      <c r="D270">
        <v>1</v>
      </c>
      <c r="E270" s="1">
        <f t="shared" si="16"/>
        <v>1</v>
      </c>
      <c r="F270">
        <v>1</v>
      </c>
      <c r="G270" s="1">
        <f t="shared" si="18"/>
        <v>1</v>
      </c>
      <c r="H270">
        <v>0</v>
      </c>
      <c r="I270" s="1">
        <f t="shared" si="19"/>
        <v>0</v>
      </c>
    </row>
    <row r="271" spans="1:9" ht="12.75">
      <c r="A271" t="s">
        <v>437</v>
      </c>
      <c r="B271">
        <v>1</v>
      </c>
      <c r="C271">
        <v>1</v>
      </c>
      <c r="D271">
        <v>1</v>
      </c>
      <c r="E271" s="1">
        <f t="shared" si="16"/>
        <v>1</v>
      </c>
      <c r="F271">
        <v>1</v>
      </c>
      <c r="G271" s="1">
        <f t="shared" si="18"/>
        <v>1</v>
      </c>
      <c r="H271">
        <v>0</v>
      </c>
      <c r="I271" s="1">
        <f t="shared" si="19"/>
        <v>0</v>
      </c>
    </row>
    <row r="272" spans="1:9" ht="12.75">
      <c r="A272" t="s">
        <v>421</v>
      </c>
      <c r="B272">
        <v>1</v>
      </c>
      <c r="C272">
        <v>1</v>
      </c>
      <c r="D272">
        <v>1</v>
      </c>
      <c r="E272" s="1">
        <f t="shared" si="16"/>
        <v>1</v>
      </c>
      <c r="F272">
        <v>1</v>
      </c>
      <c r="G272" s="1">
        <f t="shared" si="18"/>
        <v>1</v>
      </c>
      <c r="H272">
        <v>0</v>
      </c>
      <c r="I272" s="1">
        <f t="shared" si="19"/>
        <v>0</v>
      </c>
    </row>
    <row r="273" spans="1:9" ht="12.75">
      <c r="A273" t="s">
        <v>220</v>
      </c>
      <c r="B273">
        <v>1</v>
      </c>
      <c r="C273">
        <v>1</v>
      </c>
      <c r="D273">
        <v>1</v>
      </c>
      <c r="E273" s="1">
        <f t="shared" si="16"/>
        <v>1</v>
      </c>
      <c r="F273">
        <v>1</v>
      </c>
      <c r="G273" s="1">
        <f t="shared" si="18"/>
        <v>1</v>
      </c>
      <c r="H273">
        <v>0</v>
      </c>
      <c r="I273" s="1">
        <f t="shared" si="19"/>
        <v>0</v>
      </c>
    </row>
    <row r="274" spans="1:9" ht="12.75">
      <c r="A274" t="s">
        <v>422</v>
      </c>
      <c r="B274">
        <v>1</v>
      </c>
      <c r="C274">
        <v>1</v>
      </c>
      <c r="D274">
        <v>1</v>
      </c>
      <c r="E274" s="1">
        <f t="shared" si="16"/>
        <v>1</v>
      </c>
      <c r="F274">
        <v>1</v>
      </c>
      <c r="G274" s="1">
        <f t="shared" si="18"/>
        <v>1</v>
      </c>
      <c r="H274">
        <v>0</v>
      </c>
      <c r="I274" s="1">
        <f t="shared" si="19"/>
        <v>0</v>
      </c>
    </row>
    <row r="275" spans="1:9" ht="12.75">
      <c r="A275" t="s">
        <v>223</v>
      </c>
      <c r="B275">
        <v>1</v>
      </c>
      <c r="C275">
        <v>1</v>
      </c>
      <c r="D275">
        <v>1</v>
      </c>
      <c r="E275" s="1">
        <f t="shared" si="16"/>
        <v>1</v>
      </c>
      <c r="F275">
        <v>1</v>
      </c>
      <c r="G275" s="1">
        <f t="shared" si="18"/>
        <v>1</v>
      </c>
      <c r="H275">
        <v>0</v>
      </c>
      <c r="I275" s="1">
        <f t="shared" si="19"/>
        <v>0</v>
      </c>
    </row>
    <row r="276" spans="1:9" ht="12.75">
      <c r="A276" t="s">
        <v>423</v>
      </c>
      <c r="B276">
        <v>1</v>
      </c>
      <c r="C276">
        <v>1</v>
      </c>
      <c r="D276">
        <v>0</v>
      </c>
      <c r="E276" s="1">
        <f t="shared" si="16"/>
        <v>0</v>
      </c>
      <c r="F276">
        <v>0</v>
      </c>
      <c r="G276" s="1">
        <f t="shared" si="18"/>
        <v>0</v>
      </c>
      <c r="H276">
        <v>0</v>
      </c>
      <c r="I276" s="1">
        <f t="shared" si="19"/>
        <v>0</v>
      </c>
    </row>
    <row r="277" spans="1:9" ht="12.75">
      <c r="A277" t="s">
        <v>424</v>
      </c>
      <c r="B277">
        <v>1</v>
      </c>
      <c r="C277">
        <v>1</v>
      </c>
      <c r="D277">
        <v>0</v>
      </c>
      <c r="E277" s="1">
        <f t="shared" si="16"/>
        <v>0</v>
      </c>
      <c r="F277">
        <v>1</v>
      </c>
      <c r="G277" s="1">
        <f t="shared" si="18"/>
        <v>1</v>
      </c>
      <c r="H277">
        <v>0</v>
      </c>
      <c r="I277" s="1">
        <f t="shared" si="19"/>
        <v>0</v>
      </c>
    </row>
    <row r="278" spans="1:9" ht="12.75">
      <c r="A278" t="s">
        <v>438</v>
      </c>
      <c r="B278">
        <v>1</v>
      </c>
      <c r="C278">
        <v>1</v>
      </c>
      <c r="D278">
        <v>0</v>
      </c>
      <c r="E278" s="1">
        <f t="shared" si="16"/>
        <v>0</v>
      </c>
      <c r="F278">
        <v>0</v>
      </c>
      <c r="G278" s="1">
        <f t="shared" si="18"/>
        <v>0</v>
      </c>
      <c r="H278">
        <v>0</v>
      </c>
      <c r="I278" s="1">
        <f t="shared" si="19"/>
        <v>0</v>
      </c>
    </row>
    <row r="279" spans="1:9" ht="12.75">
      <c r="A279" t="s">
        <v>425</v>
      </c>
      <c r="B279">
        <v>1</v>
      </c>
      <c r="C279">
        <v>1</v>
      </c>
      <c r="D279">
        <v>0</v>
      </c>
      <c r="E279" s="1">
        <f t="shared" si="16"/>
        <v>0</v>
      </c>
      <c r="F279">
        <v>1</v>
      </c>
      <c r="G279" s="1">
        <f t="shared" si="18"/>
        <v>1</v>
      </c>
      <c r="H279">
        <v>1</v>
      </c>
      <c r="I279" s="1">
        <f t="shared" si="19"/>
        <v>1</v>
      </c>
    </row>
    <row r="280" spans="1:9" ht="12.75">
      <c r="A280" t="s">
        <v>426</v>
      </c>
      <c r="B280">
        <v>1</v>
      </c>
      <c r="C280">
        <v>1</v>
      </c>
      <c r="D280">
        <v>0</v>
      </c>
      <c r="E280" s="1">
        <f t="shared" si="16"/>
        <v>0</v>
      </c>
      <c r="F280">
        <v>0</v>
      </c>
      <c r="G280" s="1">
        <f t="shared" si="18"/>
        <v>0</v>
      </c>
      <c r="H280">
        <v>0</v>
      </c>
      <c r="I280" s="1">
        <f t="shared" si="19"/>
        <v>0</v>
      </c>
    </row>
    <row r="281" spans="1:9" ht="12.75">
      <c r="A281" t="s">
        <v>330</v>
      </c>
      <c r="B281">
        <v>1</v>
      </c>
      <c r="C281">
        <v>1</v>
      </c>
      <c r="D281">
        <v>0</v>
      </c>
      <c r="E281" s="1">
        <f t="shared" si="16"/>
        <v>0</v>
      </c>
      <c r="F281">
        <v>1</v>
      </c>
      <c r="G281" s="1">
        <f t="shared" si="18"/>
        <v>1</v>
      </c>
      <c r="H281">
        <v>0</v>
      </c>
      <c r="I281" s="1">
        <f t="shared" si="19"/>
        <v>0</v>
      </c>
    </row>
    <row r="282" spans="1:9" ht="12.75">
      <c r="A282" t="s">
        <v>439</v>
      </c>
      <c r="B282">
        <v>1</v>
      </c>
      <c r="C282">
        <v>1</v>
      </c>
      <c r="D282">
        <v>0</v>
      </c>
      <c r="E282" s="1">
        <v>0</v>
      </c>
      <c r="F282">
        <v>1</v>
      </c>
      <c r="G282" s="1">
        <f t="shared" si="18"/>
        <v>1</v>
      </c>
      <c r="H282">
        <v>0</v>
      </c>
      <c r="I282" s="1">
        <v>0</v>
      </c>
    </row>
    <row r="283" spans="1:9" ht="12.75">
      <c r="A283" t="s">
        <v>240</v>
      </c>
      <c r="B283">
        <v>1</v>
      </c>
      <c r="C283">
        <v>1</v>
      </c>
      <c r="D283">
        <v>0</v>
      </c>
      <c r="E283" s="1">
        <v>0</v>
      </c>
      <c r="F283">
        <v>0</v>
      </c>
      <c r="G283" s="1">
        <f t="shared" si="18"/>
        <v>0</v>
      </c>
      <c r="H283">
        <v>0</v>
      </c>
      <c r="I283" s="1">
        <v>0</v>
      </c>
    </row>
    <row r="284" spans="1:9" ht="12.75">
      <c r="A284" t="s">
        <v>427</v>
      </c>
      <c r="B284">
        <v>1</v>
      </c>
      <c r="C284">
        <v>1</v>
      </c>
      <c r="D284">
        <v>0</v>
      </c>
      <c r="E284" s="1">
        <v>0</v>
      </c>
      <c r="F284">
        <v>1</v>
      </c>
      <c r="G284" s="1">
        <f t="shared" si="18"/>
        <v>1</v>
      </c>
      <c r="H284">
        <v>1</v>
      </c>
      <c r="I284" s="1">
        <v>0</v>
      </c>
    </row>
    <row r="285" spans="1:9" ht="12.75">
      <c r="A285" t="s">
        <v>242</v>
      </c>
      <c r="B285">
        <v>1</v>
      </c>
      <c r="C285">
        <v>1</v>
      </c>
      <c r="D285">
        <v>0</v>
      </c>
      <c r="E285" s="1">
        <v>0</v>
      </c>
      <c r="F285">
        <v>1</v>
      </c>
      <c r="G285" s="1">
        <f t="shared" si="18"/>
        <v>1</v>
      </c>
      <c r="H285">
        <v>1</v>
      </c>
      <c r="I285" s="1">
        <v>0</v>
      </c>
    </row>
    <row r="286" spans="1:9" ht="12.75">
      <c r="A286" t="s">
        <v>243</v>
      </c>
      <c r="B286">
        <v>1</v>
      </c>
      <c r="C286">
        <v>1</v>
      </c>
      <c r="D286">
        <v>0</v>
      </c>
      <c r="E286" s="1">
        <v>0</v>
      </c>
      <c r="F286">
        <v>1</v>
      </c>
      <c r="G286" s="1">
        <f t="shared" si="18"/>
        <v>1</v>
      </c>
      <c r="H286">
        <v>0</v>
      </c>
      <c r="I286" s="1">
        <v>0</v>
      </c>
    </row>
    <row r="287" spans="1:9" ht="12.75">
      <c r="A287" t="s">
        <v>487</v>
      </c>
      <c r="B287">
        <v>0</v>
      </c>
      <c r="C287">
        <v>1</v>
      </c>
      <c r="D287">
        <v>1</v>
      </c>
      <c r="E287" s="1">
        <v>0</v>
      </c>
      <c r="F287">
        <v>1</v>
      </c>
      <c r="G287" s="1">
        <f t="shared" si="18"/>
        <v>1</v>
      </c>
      <c r="H287">
        <v>0</v>
      </c>
      <c r="I287" s="1">
        <v>0</v>
      </c>
    </row>
    <row r="288" spans="1:9" ht="12.75">
      <c r="A288" t="s">
        <v>488</v>
      </c>
      <c r="B288">
        <v>0</v>
      </c>
      <c r="C288">
        <v>1</v>
      </c>
      <c r="D288">
        <v>1</v>
      </c>
      <c r="E288" s="1">
        <v>0</v>
      </c>
      <c r="F288">
        <v>1</v>
      </c>
      <c r="G288" s="1">
        <f t="shared" si="18"/>
        <v>1</v>
      </c>
      <c r="H288">
        <v>0</v>
      </c>
      <c r="I288" s="1">
        <v>0</v>
      </c>
    </row>
    <row r="289" spans="1:9" ht="12.75">
      <c r="A289" t="s">
        <v>489</v>
      </c>
      <c r="B289">
        <v>0</v>
      </c>
      <c r="C289">
        <v>1</v>
      </c>
      <c r="D289">
        <v>1</v>
      </c>
      <c r="E289" s="1">
        <v>0</v>
      </c>
      <c r="F289">
        <v>1</v>
      </c>
      <c r="G289" s="1">
        <f t="shared" si="18"/>
        <v>1</v>
      </c>
      <c r="H289">
        <v>0</v>
      </c>
      <c r="I289" s="1">
        <v>0</v>
      </c>
    </row>
    <row r="290" spans="1:9" ht="12.75">
      <c r="A290" t="s">
        <v>440</v>
      </c>
      <c r="B290">
        <v>1</v>
      </c>
      <c r="C290">
        <v>0</v>
      </c>
      <c r="D290">
        <v>0</v>
      </c>
      <c r="E290" s="1">
        <v>0</v>
      </c>
      <c r="F290">
        <v>0</v>
      </c>
      <c r="G290" s="1">
        <v>0</v>
      </c>
      <c r="H290">
        <v>0</v>
      </c>
      <c r="I290" s="1">
        <v>0</v>
      </c>
    </row>
    <row r="291" spans="1:9" ht="12.75">
      <c r="A291" t="s">
        <v>272</v>
      </c>
      <c r="B291">
        <v>0</v>
      </c>
      <c r="C291">
        <v>0</v>
      </c>
      <c r="D291">
        <v>0</v>
      </c>
      <c r="E291" s="1">
        <v>0</v>
      </c>
      <c r="F291">
        <v>0</v>
      </c>
      <c r="G291" s="1">
        <v>0</v>
      </c>
      <c r="H291">
        <v>0</v>
      </c>
      <c r="I291" s="1">
        <v>0</v>
      </c>
    </row>
    <row r="292" spans="1:9" ht="12.75">
      <c r="A292" t="s">
        <v>2</v>
      </c>
      <c r="B292">
        <f>SUM(B2:B291)</f>
        <v>23741</v>
      </c>
      <c r="C292">
        <f>SUM(C2:C291)</f>
        <v>23231</v>
      </c>
      <c r="D292">
        <f>SUM(D2:D291)</f>
        <v>19832</v>
      </c>
      <c r="E292" s="1">
        <f>D292/C292</f>
        <v>0.8536868839051268</v>
      </c>
      <c r="F292">
        <f>SUM(F2:F291)</f>
        <v>20544</v>
      </c>
      <c r="G292" s="1">
        <f>F292/C292</f>
        <v>0.884335586070337</v>
      </c>
      <c r="H292">
        <f>SUM(H2:H291)</f>
        <v>488</v>
      </c>
      <c r="I292" s="1">
        <f>H292/C292</f>
        <v>0.02100641384357109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4">
      <selection activeCell="F2" sqref="F2"/>
    </sheetView>
  </sheetViews>
  <sheetFormatPr defaultColWidth="9.140625" defaultRowHeight="12.75"/>
  <cols>
    <col min="1" max="1" width="42.421875" style="0" customWidth="1"/>
    <col min="2" max="2" width="17.8515625" style="0" customWidth="1"/>
  </cols>
  <sheetData>
    <row r="1" spans="2:8" ht="12.75">
      <c r="B1" t="s">
        <v>72</v>
      </c>
      <c r="C1" t="s">
        <v>73</v>
      </c>
      <c r="D1" t="s">
        <v>76</v>
      </c>
      <c r="E1" t="s">
        <v>74</v>
      </c>
      <c r="F1" t="s">
        <v>76</v>
      </c>
      <c r="G1" t="s">
        <v>453</v>
      </c>
      <c r="H1" t="s">
        <v>76</v>
      </c>
    </row>
    <row r="2" spans="1:8" ht="12.75">
      <c r="A2" t="s">
        <v>53</v>
      </c>
      <c r="B2">
        <v>4079</v>
      </c>
      <c r="C2">
        <v>4069</v>
      </c>
      <c r="D2" s="1">
        <f aca="true" t="shared" si="0" ref="D2:D45">C2/B2</f>
        <v>0.9975484187300809</v>
      </c>
      <c r="E2">
        <v>4071</v>
      </c>
      <c r="F2" s="1">
        <f aca="true" t="shared" si="1" ref="F2:F38">E2/B2</f>
        <v>0.9980387349840647</v>
      </c>
      <c r="G2">
        <v>8</v>
      </c>
      <c r="H2" s="1">
        <f aca="true" t="shared" si="2" ref="H2:H46">G2/B2</f>
        <v>0.001961265015935278</v>
      </c>
    </row>
    <row r="3" spans="1:8" ht="12.75">
      <c r="A3" t="s">
        <v>260</v>
      </c>
      <c r="B3">
        <v>161</v>
      </c>
      <c r="C3">
        <v>155</v>
      </c>
      <c r="D3" s="1">
        <f t="shared" si="0"/>
        <v>0.9627329192546584</v>
      </c>
      <c r="E3">
        <v>155</v>
      </c>
      <c r="F3" s="1">
        <f t="shared" si="1"/>
        <v>0.9627329192546584</v>
      </c>
      <c r="G3">
        <v>6</v>
      </c>
      <c r="H3" s="1">
        <f t="shared" si="2"/>
        <v>0.037267080745341616</v>
      </c>
    </row>
    <row r="4" spans="1:8" ht="12.75">
      <c r="A4" t="s">
        <v>428</v>
      </c>
      <c r="B4">
        <v>142</v>
      </c>
      <c r="C4">
        <v>142</v>
      </c>
      <c r="D4" s="1">
        <f t="shared" si="0"/>
        <v>1</v>
      </c>
      <c r="E4">
        <v>142</v>
      </c>
      <c r="F4" s="1">
        <f t="shared" si="1"/>
        <v>1</v>
      </c>
      <c r="G4">
        <v>0</v>
      </c>
      <c r="H4" s="1">
        <f t="shared" si="2"/>
        <v>0</v>
      </c>
    </row>
    <row r="5" spans="1:8" ht="12.75">
      <c r="A5" t="s">
        <v>259</v>
      </c>
      <c r="B5">
        <v>136</v>
      </c>
      <c r="C5">
        <v>136</v>
      </c>
      <c r="D5" s="1">
        <f t="shared" si="0"/>
        <v>1</v>
      </c>
      <c r="E5">
        <v>136</v>
      </c>
      <c r="F5" s="1">
        <f t="shared" si="1"/>
        <v>1</v>
      </c>
      <c r="G5">
        <v>0</v>
      </c>
      <c r="H5" s="1">
        <f t="shared" si="2"/>
        <v>0</v>
      </c>
    </row>
    <row r="6" spans="1:8" ht="12.75">
      <c r="A6" t="s">
        <v>262</v>
      </c>
      <c r="B6">
        <v>106</v>
      </c>
      <c r="C6">
        <v>104</v>
      </c>
      <c r="D6" s="1">
        <f t="shared" si="0"/>
        <v>0.9811320754716981</v>
      </c>
      <c r="E6">
        <v>104</v>
      </c>
      <c r="F6" s="1">
        <f t="shared" si="1"/>
        <v>0.9811320754716981</v>
      </c>
      <c r="G6">
        <v>2</v>
      </c>
      <c r="H6" s="1">
        <f t="shared" si="2"/>
        <v>0.018867924528301886</v>
      </c>
    </row>
    <row r="7" spans="1:8" ht="12.75">
      <c r="A7" t="s">
        <v>202</v>
      </c>
      <c r="B7">
        <v>73</v>
      </c>
      <c r="C7">
        <v>73</v>
      </c>
      <c r="D7" s="1">
        <f t="shared" si="0"/>
        <v>1</v>
      </c>
      <c r="E7">
        <v>73</v>
      </c>
      <c r="F7" s="1">
        <f t="shared" si="1"/>
        <v>1</v>
      </c>
      <c r="G7">
        <v>0</v>
      </c>
      <c r="H7" s="1">
        <f t="shared" si="2"/>
        <v>0</v>
      </c>
    </row>
    <row r="8" spans="1:8" ht="12.75">
      <c r="A8" t="s">
        <v>266</v>
      </c>
      <c r="B8">
        <v>49</v>
      </c>
      <c r="C8">
        <v>49</v>
      </c>
      <c r="D8" s="1">
        <f t="shared" si="0"/>
        <v>1</v>
      </c>
      <c r="E8">
        <v>49</v>
      </c>
      <c r="F8" s="1">
        <f t="shared" si="1"/>
        <v>1</v>
      </c>
      <c r="G8">
        <v>0</v>
      </c>
      <c r="H8" s="1">
        <f t="shared" si="2"/>
        <v>0</v>
      </c>
    </row>
    <row r="9" spans="1:8" ht="12.75">
      <c r="A9" t="s">
        <v>261</v>
      </c>
      <c r="B9">
        <v>48</v>
      </c>
      <c r="C9">
        <v>48</v>
      </c>
      <c r="D9" s="1">
        <f t="shared" si="0"/>
        <v>1</v>
      </c>
      <c r="E9">
        <v>48</v>
      </c>
      <c r="F9" s="1">
        <f t="shared" si="1"/>
        <v>1</v>
      </c>
      <c r="G9">
        <v>0</v>
      </c>
      <c r="H9" s="1">
        <f t="shared" si="2"/>
        <v>0</v>
      </c>
    </row>
    <row r="10" spans="1:8" ht="12.75">
      <c r="A10" t="s">
        <v>264</v>
      </c>
      <c r="B10">
        <v>33</v>
      </c>
      <c r="C10">
        <v>33</v>
      </c>
      <c r="D10" s="1">
        <f t="shared" si="0"/>
        <v>1</v>
      </c>
      <c r="E10">
        <v>33</v>
      </c>
      <c r="F10" s="1">
        <f t="shared" si="1"/>
        <v>1</v>
      </c>
      <c r="G10">
        <v>0</v>
      </c>
      <c r="H10" s="1">
        <f t="shared" si="2"/>
        <v>0</v>
      </c>
    </row>
    <row r="11" spans="1:8" ht="12.75">
      <c r="A11" t="s">
        <v>130</v>
      </c>
      <c r="B11">
        <v>28</v>
      </c>
      <c r="C11">
        <v>28</v>
      </c>
      <c r="D11" s="1">
        <f t="shared" si="0"/>
        <v>1</v>
      </c>
      <c r="E11">
        <v>28</v>
      </c>
      <c r="F11" s="1">
        <f t="shared" si="1"/>
        <v>1</v>
      </c>
      <c r="G11">
        <v>0</v>
      </c>
      <c r="H11" s="1">
        <f t="shared" si="2"/>
        <v>0</v>
      </c>
    </row>
    <row r="12" spans="1:8" ht="12.75">
      <c r="A12" t="s">
        <v>441</v>
      </c>
      <c r="B12">
        <v>21</v>
      </c>
      <c r="C12">
        <v>21</v>
      </c>
      <c r="D12" s="1">
        <f t="shared" si="0"/>
        <v>1</v>
      </c>
      <c r="E12">
        <v>21</v>
      </c>
      <c r="F12" s="1">
        <f t="shared" si="1"/>
        <v>1</v>
      </c>
      <c r="G12">
        <v>0</v>
      </c>
      <c r="H12" s="1">
        <f t="shared" si="2"/>
        <v>0</v>
      </c>
    </row>
    <row r="13" spans="1:8" ht="12.75">
      <c r="A13" t="s">
        <v>267</v>
      </c>
      <c r="B13">
        <v>20</v>
      </c>
      <c r="C13">
        <v>20</v>
      </c>
      <c r="D13" s="1">
        <f t="shared" si="0"/>
        <v>1</v>
      </c>
      <c r="E13">
        <v>20</v>
      </c>
      <c r="F13" s="1">
        <f t="shared" si="1"/>
        <v>1</v>
      </c>
      <c r="G13">
        <v>0</v>
      </c>
      <c r="H13" s="1">
        <f t="shared" si="2"/>
        <v>0</v>
      </c>
    </row>
    <row r="14" spans="1:8" ht="12.75">
      <c r="A14" t="s">
        <v>442</v>
      </c>
      <c r="B14">
        <v>17</v>
      </c>
      <c r="C14">
        <v>6</v>
      </c>
      <c r="D14" s="1">
        <f t="shared" si="0"/>
        <v>0.35294117647058826</v>
      </c>
      <c r="E14">
        <v>6</v>
      </c>
      <c r="F14" s="1">
        <f t="shared" si="1"/>
        <v>0.35294117647058826</v>
      </c>
      <c r="G14">
        <v>11</v>
      </c>
      <c r="H14" s="1">
        <f t="shared" si="2"/>
        <v>0.6470588235294118</v>
      </c>
    </row>
    <row r="15" spans="1:8" ht="12.75">
      <c r="A15" t="s">
        <v>443</v>
      </c>
      <c r="B15">
        <v>15</v>
      </c>
      <c r="C15">
        <v>15</v>
      </c>
      <c r="D15" s="1">
        <f t="shared" si="0"/>
        <v>1</v>
      </c>
      <c r="E15">
        <v>15</v>
      </c>
      <c r="F15" s="1">
        <f t="shared" si="1"/>
        <v>1</v>
      </c>
      <c r="G15">
        <v>0</v>
      </c>
      <c r="H15" s="1">
        <f t="shared" si="2"/>
        <v>0</v>
      </c>
    </row>
    <row r="16" spans="1:8" ht="12.75">
      <c r="A16" t="s">
        <v>268</v>
      </c>
      <c r="B16">
        <v>13</v>
      </c>
      <c r="C16">
        <v>13</v>
      </c>
      <c r="D16" s="1">
        <f t="shared" si="0"/>
        <v>1</v>
      </c>
      <c r="E16">
        <v>13</v>
      </c>
      <c r="F16" s="1">
        <f t="shared" si="1"/>
        <v>1</v>
      </c>
      <c r="G16">
        <v>0</v>
      </c>
      <c r="H16" s="1">
        <f t="shared" si="2"/>
        <v>0</v>
      </c>
    </row>
    <row r="17" spans="1:8" ht="12.75">
      <c r="A17" t="s">
        <v>270</v>
      </c>
      <c r="B17">
        <v>13</v>
      </c>
      <c r="C17">
        <v>13</v>
      </c>
      <c r="D17" s="1">
        <f t="shared" si="0"/>
        <v>1</v>
      </c>
      <c r="E17">
        <v>13</v>
      </c>
      <c r="F17" s="1">
        <f t="shared" si="1"/>
        <v>1</v>
      </c>
      <c r="G17">
        <v>0</v>
      </c>
      <c r="H17" s="1">
        <f t="shared" si="2"/>
        <v>0</v>
      </c>
    </row>
    <row r="18" spans="1:8" ht="12.75">
      <c r="A18" t="s">
        <v>274</v>
      </c>
      <c r="B18">
        <v>9</v>
      </c>
      <c r="C18">
        <v>9</v>
      </c>
      <c r="D18" s="1">
        <f t="shared" si="0"/>
        <v>1</v>
      </c>
      <c r="E18">
        <v>9</v>
      </c>
      <c r="F18" s="1">
        <f t="shared" si="1"/>
        <v>1</v>
      </c>
      <c r="G18">
        <v>0</v>
      </c>
      <c r="H18" s="1">
        <f t="shared" si="2"/>
        <v>0</v>
      </c>
    </row>
    <row r="19" spans="1:8" ht="12.75">
      <c r="A19" t="s">
        <v>269</v>
      </c>
      <c r="B19">
        <v>9</v>
      </c>
      <c r="C19">
        <v>9</v>
      </c>
      <c r="D19" s="1">
        <f t="shared" si="0"/>
        <v>1</v>
      </c>
      <c r="E19">
        <v>9</v>
      </c>
      <c r="F19" s="1">
        <f t="shared" si="1"/>
        <v>1</v>
      </c>
      <c r="G19">
        <v>0</v>
      </c>
      <c r="H19" s="1">
        <f t="shared" si="2"/>
        <v>0</v>
      </c>
    </row>
    <row r="20" spans="1:8" ht="12.75">
      <c r="A20" t="s">
        <v>444</v>
      </c>
      <c r="B20">
        <v>8</v>
      </c>
      <c r="C20">
        <v>8</v>
      </c>
      <c r="D20" s="1">
        <f t="shared" si="0"/>
        <v>1</v>
      </c>
      <c r="E20">
        <v>8</v>
      </c>
      <c r="F20" s="1">
        <f t="shared" si="1"/>
        <v>1</v>
      </c>
      <c r="G20">
        <v>0</v>
      </c>
      <c r="H20" s="1">
        <f t="shared" si="2"/>
        <v>0</v>
      </c>
    </row>
    <row r="21" spans="1:8" ht="12.75">
      <c r="A21" t="s">
        <v>429</v>
      </c>
      <c r="B21">
        <v>6</v>
      </c>
      <c r="C21">
        <v>6</v>
      </c>
      <c r="D21" s="1">
        <f t="shared" si="0"/>
        <v>1</v>
      </c>
      <c r="E21">
        <v>6</v>
      </c>
      <c r="F21" s="1">
        <f t="shared" si="1"/>
        <v>1</v>
      </c>
      <c r="G21">
        <v>0</v>
      </c>
      <c r="H21" s="1">
        <f t="shared" si="2"/>
        <v>0</v>
      </c>
    </row>
    <row r="22" spans="1:8" ht="12.75">
      <c r="A22" t="s">
        <v>263</v>
      </c>
      <c r="B22">
        <v>5</v>
      </c>
      <c r="C22">
        <v>5</v>
      </c>
      <c r="D22" s="1">
        <f t="shared" si="0"/>
        <v>1</v>
      </c>
      <c r="E22">
        <v>5</v>
      </c>
      <c r="F22" s="1">
        <f t="shared" si="1"/>
        <v>1</v>
      </c>
      <c r="G22">
        <v>0</v>
      </c>
      <c r="H22" s="1">
        <f t="shared" si="2"/>
        <v>0</v>
      </c>
    </row>
    <row r="23" spans="1:8" ht="12.75">
      <c r="A23" t="s">
        <v>304</v>
      </c>
      <c r="B23">
        <v>5</v>
      </c>
      <c r="C23">
        <v>5</v>
      </c>
      <c r="D23" s="1">
        <f t="shared" si="0"/>
        <v>1</v>
      </c>
      <c r="E23">
        <v>5</v>
      </c>
      <c r="F23" s="1">
        <f t="shared" si="1"/>
        <v>1</v>
      </c>
      <c r="G23">
        <v>0</v>
      </c>
      <c r="H23" s="1">
        <f t="shared" si="2"/>
        <v>0</v>
      </c>
    </row>
    <row r="24" spans="1:8" ht="12.75">
      <c r="A24" t="s">
        <v>445</v>
      </c>
      <c r="B24">
        <v>4</v>
      </c>
      <c r="C24">
        <v>4</v>
      </c>
      <c r="D24" s="1">
        <f t="shared" si="0"/>
        <v>1</v>
      </c>
      <c r="E24">
        <v>4</v>
      </c>
      <c r="F24" s="1">
        <f t="shared" si="1"/>
        <v>1</v>
      </c>
      <c r="G24">
        <v>0</v>
      </c>
      <c r="H24" s="1">
        <f t="shared" si="2"/>
        <v>0</v>
      </c>
    </row>
    <row r="25" spans="1:8" ht="12.75">
      <c r="A25" t="s">
        <v>446</v>
      </c>
      <c r="B25">
        <v>4</v>
      </c>
      <c r="C25">
        <v>4</v>
      </c>
      <c r="D25" s="1">
        <f t="shared" si="0"/>
        <v>1</v>
      </c>
      <c r="E25">
        <v>4</v>
      </c>
      <c r="F25" s="1">
        <f t="shared" si="1"/>
        <v>1</v>
      </c>
      <c r="G25">
        <v>0</v>
      </c>
      <c r="H25" s="1">
        <f t="shared" si="2"/>
        <v>0</v>
      </c>
    </row>
    <row r="26" spans="1:8" ht="12.75">
      <c r="A26" t="s">
        <v>265</v>
      </c>
      <c r="B26">
        <v>3</v>
      </c>
      <c r="C26">
        <v>3</v>
      </c>
      <c r="D26" s="1">
        <f t="shared" si="0"/>
        <v>1</v>
      </c>
      <c r="E26">
        <v>3</v>
      </c>
      <c r="F26" s="1">
        <f t="shared" si="1"/>
        <v>1</v>
      </c>
      <c r="G26">
        <v>0</v>
      </c>
      <c r="H26" s="1">
        <f t="shared" si="2"/>
        <v>0</v>
      </c>
    </row>
    <row r="27" spans="1:8" ht="12.75">
      <c r="A27" t="s">
        <v>323</v>
      </c>
      <c r="B27">
        <v>3</v>
      </c>
      <c r="C27">
        <v>3</v>
      </c>
      <c r="D27" s="1">
        <f t="shared" si="0"/>
        <v>1</v>
      </c>
      <c r="E27">
        <v>3</v>
      </c>
      <c r="F27" s="1">
        <f t="shared" si="1"/>
        <v>1</v>
      </c>
      <c r="G27">
        <v>0</v>
      </c>
      <c r="H27" s="1">
        <f t="shared" si="2"/>
        <v>0</v>
      </c>
    </row>
    <row r="28" spans="1:8" ht="12.75">
      <c r="A28" t="s">
        <v>277</v>
      </c>
      <c r="B28">
        <v>3</v>
      </c>
      <c r="C28">
        <v>3</v>
      </c>
      <c r="D28" s="1">
        <f t="shared" si="0"/>
        <v>1</v>
      </c>
      <c r="E28">
        <v>3</v>
      </c>
      <c r="F28" s="1">
        <f t="shared" si="1"/>
        <v>1</v>
      </c>
      <c r="G28">
        <v>0</v>
      </c>
      <c r="H28" s="1">
        <f t="shared" si="2"/>
        <v>0</v>
      </c>
    </row>
    <row r="29" spans="1:8" ht="12.75">
      <c r="A29" t="s">
        <v>447</v>
      </c>
      <c r="B29">
        <v>3</v>
      </c>
      <c r="C29">
        <v>3</v>
      </c>
      <c r="D29" s="1">
        <f t="shared" si="0"/>
        <v>1</v>
      </c>
      <c r="E29">
        <v>3</v>
      </c>
      <c r="F29" s="1">
        <f t="shared" si="1"/>
        <v>1</v>
      </c>
      <c r="G29">
        <v>0</v>
      </c>
      <c r="H29" s="1">
        <f t="shared" si="2"/>
        <v>0</v>
      </c>
    </row>
    <row r="30" spans="1:8" ht="12.75">
      <c r="A30" t="s">
        <v>271</v>
      </c>
      <c r="B30">
        <v>3</v>
      </c>
      <c r="C30">
        <v>3</v>
      </c>
      <c r="D30" s="1">
        <f t="shared" si="0"/>
        <v>1</v>
      </c>
      <c r="E30">
        <v>3</v>
      </c>
      <c r="F30" s="1">
        <f t="shared" si="1"/>
        <v>1</v>
      </c>
      <c r="G30">
        <v>0</v>
      </c>
      <c r="H30" s="1">
        <f t="shared" si="2"/>
        <v>0</v>
      </c>
    </row>
    <row r="31" spans="1:8" ht="12.75">
      <c r="A31" t="s">
        <v>338</v>
      </c>
      <c r="B31">
        <v>3</v>
      </c>
      <c r="C31">
        <v>3</v>
      </c>
      <c r="D31" s="1">
        <f t="shared" si="0"/>
        <v>1</v>
      </c>
      <c r="E31">
        <v>3</v>
      </c>
      <c r="F31" s="1">
        <f t="shared" si="1"/>
        <v>1</v>
      </c>
      <c r="G31">
        <v>0</v>
      </c>
      <c r="H31" s="1">
        <f t="shared" si="2"/>
        <v>0</v>
      </c>
    </row>
    <row r="32" spans="1:8" ht="12.75">
      <c r="A32" t="s">
        <v>448</v>
      </c>
      <c r="B32">
        <v>3</v>
      </c>
      <c r="C32">
        <v>3</v>
      </c>
      <c r="D32" s="1">
        <f t="shared" si="0"/>
        <v>1</v>
      </c>
      <c r="E32">
        <v>3</v>
      </c>
      <c r="F32" s="1">
        <f t="shared" si="1"/>
        <v>1</v>
      </c>
      <c r="G32">
        <v>0</v>
      </c>
      <c r="H32" s="1">
        <f t="shared" si="2"/>
        <v>0</v>
      </c>
    </row>
    <row r="33" spans="1:8" ht="12.75">
      <c r="A33" t="s">
        <v>449</v>
      </c>
      <c r="B33">
        <v>3</v>
      </c>
      <c r="C33">
        <v>2</v>
      </c>
      <c r="D33" s="1">
        <f t="shared" si="0"/>
        <v>0.6666666666666666</v>
      </c>
      <c r="E33">
        <v>2</v>
      </c>
      <c r="F33" s="1">
        <f t="shared" si="1"/>
        <v>0.6666666666666666</v>
      </c>
      <c r="G33">
        <v>1</v>
      </c>
      <c r="H33" s="1">
        <f t="shared" si="2"/>
        <v>0.3333333333333333</v>
      </c>
    </row>
    <row r="34" spans="1:8" ht="12.75">
      <c r="A34" t="s">
        <v>276</v>
      </c>
      <c r="B34">
        <v>2</v>
      </c>
      <c r="C34">
        <v>2</v>
      </c>
      <c r="D34" s="1">
        <f t="shared" si="0"/>
        <v>1</v>
      </c>
      <c r="E34">
        <v>2</v>
      </c>
      <c r="F34" s="1">
        <f t="shared" si="1"/>
        <v>1</v>
      </c>
      <c r="G34">
        <v>0</v>
      </c>
      <c r="H34" s="1">
        <f t="shared" si="2"/>
        <v>0</v>
      </c>
    </row>
    <row r="35" spans="1:8" ht="12.75">
      <c r="A35" t="s">
        <v>272</v>
      </c>
      <c r="B35">
        <v>2</v>
      </c>
      <c r="C35">
        <v>2</v>
      </c>
      <c r="D35" s="1">
        <f t="shared" si="0"/>
        <v>1</v>
      </c>
      <c r="E35">
        <v>2</v>
      </c>
      <c r="F35" s="1">
        <f t="shared" si="1"/>
        <v>1</v>
      </c>
      <c r="G35">
        <v>0</v>
      </c>
      <c r="H35" s="1">
        <f t="shared" si="2"/>
        <v>0</v>
      </c>
    </row>
    <row r="36" spans="1:8" ht="12.75">
      <c r="A36" t="s">
        <v>293</v>
      </c>
      <c r="B36">
        <v>2</v>
      </c>
      <c r="C36">
        <v>2</v>
      </c>
      <c r="D36" s="1">
        <f t="shared" si="0"/>
        <v>1</v>
      </c>
      <c r="E36">
        <v>2</v>
      </c>
      <c r="F36" s="1">
        <f t="shared" si="1"/>
        <v>1</v>
      </c>
      <c r="G36">
        <v>0</v>
      </c>
      <c r="H36" s="1">
        <f t="shared" si="2"/>
        <v>0</v>
      </c>
    </row>
    <row r="37" spans="1:8" ht="12.75">
      <c r="A37" t="s">
        <v>450</v>
      </c>
      <c r="B37">
        <v>2</v>
      </c>
      <c r="C37">
        <v>1</v>
      </c>
      <c r="D37" s="1">
        <f t="shared" si="0"/>
        <v>0.5</v>
      </c>
      <c r="E37">
        <v>1</v>
      </c>
      <c r="F37" s="1">
        <f t="shared" si="1"/>
        <v>0.5</v>
      </c>
      <c r="G37">
        <v>1</v>
      </c>
      <c r="H37" s="1">
        <f t="shared" si="2"/>
        <v>0.5</v>
      </c>
    </row>
    <row r="38" spans="1:8" ht="12.75">
      <c r="A38" t="s">
        <v>451</v>
      </c>
      <c r="B38">
        <v>1</v>
      </c>
      <c r="C38">
        <v>1</v>
      </c>
      <c r="D38" s="1">
        <f t="shared" si="0"/>
        <v>1</v>
      </c>
      <c r="E38">
        <v>1</v>
      </c>
      <c r="F38" s="1">
        <f t="shared" si="1"/>
        <v>1</v>
      </c>
      <c r="G38">
        <v>0</v>
      </c>
      <c r="H38" s="1">
        <f t="shared" si="2"/>
        <v>0</v>
      </c>
    </row>
    <row r="39" spans="1:8" ht="12.75">
      <c r="A39" t="s">
        <v>373</v>
      </c>
      <c r="B39">
        <v>1</v>
      </c>
      <c r="C39">
        <v>1</v>
      </c>
      <c r="D39" s="1">
        <f t="shared" si="0"/>
        <v>1</v>
      </c>
      <c r="E39">
        <v>1</v>
      </c>
      <c r="F39" s="1">
        <f aca="true" t="shared" si="3" ref="F39:F46">E39/B39</f>
        <v>1</v>
      </c>
      <c r="G39">
        <v>0</v>
      </c>
      <c r="H39" s="1">
        <f t="shared" si="2"/>
        <v>0</v>
      </c>
    </row>
    <row r="40" spans="1:8" ht="12.75">
      <c r="A40" t="s">
        <v>275</v>
      </c>
      <c r="B40">
        <v>1</v>
      </c>
      <c r="C40">
        <v>1</v>
      </c>
      <c r="D40" s="1">
        <f t="shared" si="0"/>
        <v>1</v>
      </c>
      <c r="E40">
        <v>1</v>
      </c>
      <c r="F40" s="1">
        <f t="shared" si="3"/>
        <v>1</v>
      </c>
      <c r="G40">
        <v>0</v>
      </c>
      <c r="H40" s="1">
        <f t="shared" si="2"/>
        <v>0</v>
      </c>
    </row>
    <row r="41" spans="1:8" ht="12.75">
      <c r="A41" t="s">
        <v>273</v>
      </c>
      <c r="B41">
        <v>1</v>
      </c>
      <c r="C41">
        <v>1</v>
      </c>
      <c r="D41" s="1">
        <f t="shared" si="0"/>
        <v>1</v>
      </c>
      <c r="E41">
        <v>1</v>
      </c>
      <c r="F41" s="1">
        <f t="shared" si="3"/>
        <v>1</v>
      </c>
      <c r="G41">
        <v>0</v>
      </c>
      <c r="H41" s="1">
        <f t="shared" si="2"/>
        <v>0</v>
      </c>
    </row>
    <row r="42" spans="1:8" ht="12.75">
      <c r="A42" t="s">
        <v>174</v>
      </c>
      <c r="B42">
        <v>1</v>
      </c>
      <c r="C42">
        <v>1</v>
      </c>
      <c r="D42" s="1">
        <f t="shared" si="0"/>
        <v>1</v>
      </c>
      <c r="E42">
        <v>1</v>
      </c>
      <c r="F42" s="1">
        <f t="shared" si="3"/>
        <v>1</v>
      </c>
      <c r="G42">
        <v>0</v>
      </c>
      <c r="H42" s="1">
        <f t="shared" si="2"/>
        <v>0</v>
      </c>
    </row>
    <row r="43" spans="1:8" ht="12.75">
      <c r="A43" t="s">
        <v>351</v>
      </c>
      <c r="B43">
        <v>1</v>
      </c>
      <c r="C43">
        <v>0</v>
      </c>
      <c r="D43" s="1">
        <f t="shared" si="0"/>
        <v>0</v>
      </c>
      <c r="E43">
        <v>1</v>
      </c>
      <c r="F43" s="1">
        <f t="shared" si="3"/>
        <v>1</v>
      </c>
      <c r="G43">
        <v>0</v>
      </c>
      <c r="H43" s="1">
        <f t="shared" si="2"/>
        <v>0</v>
      </c>
    </row>
    <row r="44" spans="1:8" ht="12.75">
      <c r="A44" t="s">
        <v>181</v>
      </c>
      <c r="B44">
        <v>1</v>
      </c>
      <c r="C44">
        <v>0</v>
      </c>
      <c r="D44" s="1">
        <f t="shared" si="0"/>
        <v>0</v>
      </c>
      <c r="E44">
        <v>1</v>
      </c>
      <c r="F44" s="1">
        <f t="shared" si="3"/>
        <v>1</v>
      </c>
      <c r="G44">
        <v>0</v>
      </c>
      <c r="H44" s="1">
        <f t="shared" si="2"/>
        <v>0</v>
      </c>
    </row>
    <row r="45" spans="1:8" ht="12.75">
      <c r="A45" t="s">
        <v>452</v>
      </c>
      <c r="B45">
        <v>1</v>
      </c>
      <c r="C45">
        <v>0</v>
      </c>
      <c r="D45" s="1">
        <f t="shared" si="0"/>
        <v>0</v>
      </c>
      <c r="E45">
        <v>1</v>
      </c>
      <c r="F45" s="1">
        <f t="shared" si="3"/>
        <v>1</v>
      </c>
      <c r="G45">
        <v>0</v>
      </c>
      <c r="H45" s="1">
        <f t="shared" si="2"/>
        <v>0</v>
      </c>
    </row>
    <row r="46" spans="1:8" ht="12.75">
      <c r="A46" t="s">
        <v>2</v>
      </c>
      <c r="B46">
        <f>SUM(B2:B45)</f>
        <v>5044</v>
      </c>
      <c r="C46">
        <f>SUM(C2:C45)</f>
        <v>5010</v>
      </c>
      <c r="D46" s="1">
        <f>C46/B46</f>
        <v>0.9932593180015861</v>
      </c>
      <c r="E46">
        <f>SUM(E2:E45)</f>
        <v>5015</v>
      </c>
      <c r="F46" s="1">
        <f t="shared" si="3"/>
        <v>0.9942505947660587</v>
      </c>
      <c r="G46">
        <f>SUM(G2:G38)</f>
        <v>29</v>
      </c>
      <c r="H46" s="1">
        <f t="shared" si="2"/>
        <v>0.005749405233941317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11" sqref="C11"/>
    </sheetView>
  </sheetViews>
  <sheetFormatPr defaultColWidth="9.140625" defaultRowHeight="12.75"/>
  <cols>
    <col min="2" max="2" width="20.421875" style="0" customWidth="1"/>
    <col min="3" max="3" width="16.140625" style="0" customWidth="1"/>
    <col min="4" max="4" width="13.140625" style="0" customWidth="1"/>
  </cols>
  <sheetData>
    <row r="1" spans="2:4" ht="12.75">
      <c r="B1" t="s">
        <v>3</v>
      </c>
      <c r="C1" t="s">
        <v>4</v>
      </c>
      <c r="D1" t="s">
        <v>2</v>
      </c>
    </row>
    <row r="2" spans="1:4" ht="12.75">
      <c r="A2" t="s">
        <v>0</v>
      </c>
      <c r="B2">
        <v>11145</v>
      </c>
      <c r="C2">
        <v>12087</v>
      </c>
      <c r="D2">
        <v>23232</v>
      </c>
    </row>
    <row r="3" spans="1:4" ht="12.75">
      <c r="A3" t="s">
        <v>1</v>
      </c>
      <c r="B3">
        <v>4316</v>
      </c>
      <c r="C3">
        <v>10528</v>
      </c>
      <c r="D3">
        <v>14844</v>
      </c>
    </row>
    <row r="4" spans="1:4" ht="12.75">
      <c r="A4" t="s">
        <v>2</v>
      </c>
      <c r="B4">
        <f>SUM(B2:B3)</f>
        <v>15461</v>
      </c>
      <c r="C4">
        <f>SUM(C2:C3)</f>
        <v>22615</v>
      </c>
      <c r="D4">
        <f>SUM(D2:D3)</f>
        <v>38076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31" sqref="F31"/>
    </sheetView>
  </sheetViews>
  <sheetFormatPr defaultColWidth="9.140625" defaultRowHeight="12.75"/>
  <cols>
    <col min="1" max="1" width="54.57421875" style="0" customWidth="1"/>
    <col min="2" max="2" width="20.00390625" style="0" customWidth="1"/>
    <col min="3" max="3" width="20.57421875" style="0" customWidth="1"/>
    <col min="4" max="4" width="20.421875" style="0" customWidth="1"/>
    <col min="5" max="5" width="19.28125" style="0" customWidth="1"/>
    <col min="6" max="6" width="15.57421875" style="0" customWidth="1"/>
  </cols>
  <sheetData>
    <row r="1" spans="2:6" ht="12.75">
      <c r="B1" t="s">
        <v>472</v>
      </c>
      <c r="C1" t="s">
        <v>473</v>
      </c>
      <c r="D1" t="s">
        <v>474</v>
      </c>
      <c r="E1" t="s">
        <v>278</v>
      </c>
      <c r="F1" t="s">
        <v>279</v>
      </c>
    </row>
    <row r="2" spans="1:6" ht="12.75">
      <c r="A2" t="s">
        <v>260</v>
      </c>
      <c r="B2">
        <v>118</v>
      </c>
      <c r="C2">
        <v>43</v>
      </c>
      <c r="D2">
        <v>0</v>
      </c>
      <c r="E2" s="2">
        <v>8850</v>
      </c>
      <c r="F2" s="2">
        <v>3225</v>
      </c>
    </row>
    <row r="3" spans="1:6" ht="12.75">
      <c r="A3" t="s">
        <v>259</v>
      </c>
      <c r="B3">
        <v>77</v>
      </c>
      <c r="C3">
        <v>0</v>
      </c>
      <c r="D3">
        <v>0</v>
      </c>
      <c r="E3" s="2">
        <v>6336.27</v>
      </c>
      <c r="F3" s="2">
        <v>0</v>
      </c>
    </row>
    <row r="4" spans="1:6" ht="12.75">
      <c r="A4" t="s">
        <v>261</v>
      </c>
      <c r="B4">
        <v>40</v>
      </c>
      <c r="C4">
        <v>8</v>
      </c>
      <c r="D4">
        <v>0</v>
      </c>
      <c r="E4" s="2">
        <v>848</v>
      </c>
      <c r="F4" s="2">
        <v>0</v>
      </c>
    </row>
    <row r="5" spans="1:6" ht="12.75">
      <c r="A5" t="s">
        <v>53</v>
      </c>
      <c r="B5">
        <v>23</v>
      </c>
      <c r="C5">
        <v>2</v>
      </c>
      <c r="D5">
        <v>0</v>
      </c>
      <c r="E5" s="2">
        <v>1382</v>
      </c>
      <c r="F5" s="2">
        <v>0</v>
      </c>
    </row>
    <row r="6" spans="1:6" ht="12.75">
      <c r="A6" t="s">
        <v>264</v>
      </c>
      <c r="B6">
        <v>21</v>
      </c>
      <c r="C6">
        <v>5</v>
      </c>
      <c r="D6">
        <v>0</v>
      </c>
      <c r="E6" s="2">
        <v>1948.74</v>
      </c>
      <c r="F6" s="2">
        <v>447.86</v>
      </c>
    </row>
    <row r="7" spans="1:6" ht="12.75">
      <c r="A7" t="s">
        <v>267</v>
      </c>
      <c r="B7">
        <v>20</v>
      </c>
      <c r="C7">
        <v>0</v>
      </c>
      <c r="D7">
        <v>0</v>
      </c>
      <c r="E7" s="2">
        <v>400</v>
      </c>
      <c r="F7" s="2">
        <v>0</v>
      </c>
    </row>
    <row r="8" spans="1:6" ht="12.75">
      <c r="A8" t="s">
        <v>443</v>
      </c>
      <c r="B8">
        <v>14</v>
      </c>
      <c r="C8">
        <v>1</v>
      </c>
      <c r="D8">
        <v>0</v>
      </c>
      <c r="E8" s="2">
        <v>350</v>
      </c>
      <c r="F8" s="2">
        <v>30</v>
      </c>
    </row>
    <row r="9" spans="1:6" ht="12.75">
      <c r="A9" t="s">
        <v>442</v>
      </c>
      <c r="B9">
        <v>8</v>
      </c>
      <c r="C9">
        <v>0</v>
      </c>
      <c r="D9">
        <v>0</v>
      </c>
      <c r="E9" s="2">
        <v>965.8</v>
      </c>
      <c r="F9" s="2">
        <v>0</v>
      </c>
    </row>
    <row r="10" spans="1:6" ht="12.75">
      <c r="A10" t="s">
        <v>441</v>
      </c>
      <c r="B10">
        <v>7</v>
      </c>
      <c r="C10">
        <v>0</v>
      </c>
      <c r="D10">
        <v>0</v>
      </c>
      <c r="E10" s="2">
        <v>170.6</v>
      </c>
      <c r="F10" s="2">
        <v>0</v>
      </c>
    </row>
    <row r="11" spans="1:6" ht="12.75">
      <c r="A11" t="s">
        <v>429</v>
      </c>
      <c r="B11">
        <v>6</v>
      </c>
      <c r="C11">
        <v>0</v>
      </c>
      <c r="D11">
        <v>0</v>
      </c>
      <c r="E11" s="2">
        <v>30</v>
      </c>
      <c r="F11" s="2">
        <v>0</v>
      </c>
    </row>
    <row r="12" spans="1:6" ht="12.75">
      <c r="A12" t="s">
        <v>274</v>
      </c>
      <c r="B12">
        <v>6</v>
      </c>
      <c r="C12">
        <v>0</v>
      </c>
      <c r="D12">
        <v>1</v>
      </c>
      <c r="E12" s="2">
        <v>153</v>
      </c>
      <c r="F12" s="2">
        <v>5</v>
      </c>
    </row>
    <row r="13" spans="1:6" ht="12.75">
      <c r="A13" t="s">
        <v>445</v>
      </c>
      <c r="B13">
        <v>4</v>
      </c>
      <c r="C13">
        <v>0</v>
      </c>
      <c r="D13">
        <v>0</v>
      </c>
      <c r="E13" s="2">
        <v>151.4</v>
      </c>
      <c r="F13" s="2">
        <v>0</v>
      </c>
    </row>
    <row r="14" spans="1:6" ht="12.75">
      <c r="A14" t="s">
        <v>449</v>
      </c>
      <c r="B14">
        <v>3</v>
      </c>
      <c r="C14">
        <v>0</v>
      </c>
      <c r="D14">
        <v>0</v>
      </c>
      <c r="E14" s="2">
        <v>177.4</v>
      </c>
      <c r="F14" s="2">
        <v>0</v>
      </c>
    </row>
    <row r="15" spans="1:6" ht="12.75">
      <c r="A15" t="s">
        <v>447</v>
      </c>
      <c r="B15">
        <v>3</v>
      </c>
      <c r="C15">
        <v>0</v>
      </c>
      <c r="D15">
        <v>0</v>
      </c>
      <c r="E15" s="2">
        <v>84.2</v>
      </c>
      <c r="F15" s="2">
        <v>0</v>
      </c>
    </row>
    <row r="16" spans="1:6" ht="12.75">
      <c r="A16" t="s">
        <v>451</v>
      </c>
      <c r="B16">
        <v>1</v>
      </c>
      <c r="C16">
        <v>0</v>
      </c>
      <c r="D16">
        <v>0</v>
      </c>
      <c r="E16" s="2">
        <v>507</v>
      </c>
      <c r="F16" s="2">
        <v>0</v>
      </c>
    </row>
    <row r="17" spans="1:6" ht="12.75">
      <c r="A17" t="s">
        <v>272</v>
      </c>
      <c r="B17">
        <v>1</v>
      </c>
      <c r="C17">
        <v>1</v>
      </c>
      <c r="D17">
        <v>0</v>
      </c>
      <c r="E17" s="2">
        <v>100</v>
      </c>
      <c r="F17" s="2">
        <v>0</v>
      </c>
    </row>
    <row r="18" spans="1:6" ht="12.75">
      <c r="A18" t="s">
        <v>181</v>
      </c>
      <c r="B18">
        <v>1</v>
      </c>
      <c r="C18">
        <v>0</v>
      </c>
      <c r="D18">
        <v>0</v>
      </c>
      <c r="E18" s="2">
        <v>5</v>
      </c>
      <c r="F18" s="2">
        <v>0</v>
      </c>
    </row>
    <row r="19" spans="1:6" ht="12.75">
      <c r="A19" t="s">
        <v>266</v>
      </c>
      <c r="B19">
        <v>1</v>
      </c>
      <c r="C19">
        <v>48</v>
      </c>
      <c r="D19">
        <v>1</v>
      </c>
      <c r="E19" s="2">
        <v>85</v>
      </c>
      <c r="F19" s="2">
        <v>15</v>
      </c>
    </row>
    <row r="20" spans="1:6" ht="12.75">
      <c r="A20" t="s">
        <v>444</v>
      </c>
      <c r="B20">
        <v>1</v>
      </c>
      <c r="C20">
        <v>2</v>
      </c>
      <c r="D20">
        <v>0</v>
      </c>
      <c r="E20" s="2">
        <v>47.4</v>
      </c>
      <c r="F20" s="2">
        <v>57.2</v>
      </c>
    </row>
    <row r="21" spans="1:6" ht="12.75">
      <c r="A21" t="s">
        <v>263</v>
      </c>
      <c r="B21">
        <v>0</v>
      </c>
      <c r="C21">
        <v>5</v>
      </c>
      <c r="D21">
        <v>0</v>
      </c>
      <c r="E21" s="2">
        <v>0</v>
      </c>
      <c r="F21" s="2">
        <v>0</v>
      </c>
    </row>
    <row r="22" spans="1:6" ht="12.75">
      <c r="A22" t="s">
        <v>351</v>
      </c>
      <c r="B22">
        <v>0</v>
      </c>
      <c r="C22">
        <v>1</v>
      </c>
      <c r="D22">
        <v>0</v>
      </c>
      <c r="E22" s="2">
        <v>0</v>
      </c>
      <c r="F22" s="2">
        <v>0</v>
      </c>
    </row>
    <row r="23" spans="1:6" ht="12.75">
      <c r="A23" t="s">
        <v>323</v>
      </c>
      <c r="B23">
        <v>0</v>
      </c>
      <c r="C23">
        <v>3</v>
      </c>
      <c r="D23">
        <v>0</v>
      </c>
      <c r="E23" s="2">
        <v>0</v>
      </c>
      <c r="F23" s="2">
        <v>0</v>
      </c>
    </row>
    <row r="24" spans="1:6" ht="12.75">
      <c r="A24" t="s">
        <v>428</v>
      </c>
      <c r="B24">
        <v>0</v>
      </c>
      <c r="C24">
        <v>142</v>
      </c>
      <c r="D24">
        <v>0</v>
      </c>
      <c r="E24" s="2">
        <v>0</v>
      </c>
      <c r="F24" s="2">
        <v>710</v>
      </c>
    </row>
    <row r="25" spans="1:6" ht="12.75">
      <c r="A25" t="s">
        <v>450</v>
      </c>
      <c r="B25">
        <v>0</v>
      </c>
      <c r="C25">
        <v>2</v>
      </c>
      <c r="D25">
        <v>0</v>
      </c>
      <c r="E25" s="2">
        <v>0</v>
      </c>
      <c r="F25" s="2">
        <v>0</v>
      </c>
    </row>
    <row r="26" spans="1:6" ht="12.75">
      <c r="A26" t="s">
        <v>270</v>
      </c>
      <c r="B26">
        <v>0</v>
      </c>
      <c r="C26">
        <v>13</v>
      </c>
      <c r="D26">
        <v>0</v>
      </c>
      <c r="E26" s="2">
        <v>0</v>
      </c>
      <c r="F26" s="2">
        <v>0</v>
      </c>
    </row>
    <row r="27" spans="1:6" ht="12.75">
      <c r="A27" t="s">
        <v>271</v>
      </c>
      <c r="B27">
        <v>0</v>
      </c>
      <c r="C27">
        <v>3</v>
      </c>
      <c r="D27">
        <v>0</v>
      </c>
      <c r="E27" s="2">
        <v>0</v>
      </c>
      <c r="F27" s="2">
        <v>0</v>
      </c>
    </row>
    <row r="28" spans="1:6" ht="12.75">
      <c r="A28" t="s">
        <v>452</v>
      </c>
      <c r="B28">
        <v>0</v>
      </c>
      <c r="C28">
        <v>1</v>
      </c>
      <c r="D28">
        <v>0</v>
      </c>
      <c r="E28" s="2">
        <v>0</v>
      </c>
      <c r="F28" s="2">
        <v>0</v>
      </c>
    </row>
    <row r="29" spans="1:6" ht="12.75">
      <c r="A29" t="s">
        <v>2</v>
      </c>
      <c r="B29">
        <f>SUM(B2:B28)</f>
        <v>355</v>
      </c>
      <c r="C29">
        <f>SUM(C2:C28)</f>
        <v>280</v>
      </c>
      <c r="D29">
        <f>SUM(D2:D25)</f>
        <v>2</v>
      </c>
      <c r="E29" s="2">
        <f>SUM(E2:E28)</f>
        <v>22591.810000000005</v>
      </c>
      <c r="F29" s="2">
        <f>SUM(F2:F28)</f>
        <v>4490.0599999999995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260">
      <selection activeCell="H154" sqref="H1:H289"/>
    </sheetView>
  </sheetViews>
  <sheetFormatPr defaultColWidth="9.140625" defaultRowHeight="12.75"/>
  <sheetData>
    <row r="1" spans="1:9" ht="12.75">
      <c r="A1">
        <v>1</v>
      </c>
      <c r="B1">
        <v>1</v>
      </c>
      <c r="C1">
        <v>5364</v>
      </c>
      <c r="D1">
        <v>5364</v>
      </c>
      <c r="E1">
        <v>70</v>
      </c>
      <c r="G1">
        <v>5</v>
      </c>
      <c r="H1">
        <v>5</v>
      </c>
      <c r="I1">
        <v>58</v>
      </c>
    </row>
    <row r="2" spans="1:9" ht="12.75">
      <c r="A2">
        <v>1</v>
      </c>
      <c r="B2">
        <v>1</v>
      </c>
      <c r="C2">
        <v>4231</v>
      </c>
      <c r="D2">
        <v>4231</v>
      </c>
      <c r="E2">
        <v>36</v>
      </c>
      <c r="G2">
        <v>4</v>
      </c>
      <c r="H2">
        <v>4</v>
      </c>
      <c r="I2">
        <v>59</v>
      </c>
    </row>
    <row r="3" spans="1:9" ht="12.75">
      <c r="A3">
        <v>6</v>
      </c>
      <c r="B3">
        <v>6</v>
      </c>
      <c r="C3">
        <v>861</v>
      </c>
      <c r="D3">
        <v>861</v>
      </c>
      <c r="E3">
        <v>28</v>
      </c>
      <c r="G3">
        <v>63</v>
      </c>
      <c r="H3">
        <v>63</v>
      </c>
      <c r="I3">
        <v>63</v>
      </c>
    </row>
    <row r="4" spans="1:9" ht="12.75">
      <c r="A4">
        <v>3</v>
      </c>
      <c r="B4">
        <v>3</v>
      </c>
      <c r="C4">
        <v>723</v>
      </c>
      <c r="D4">
        <v>723</v>
      </c>
      <c r="E4">
        <v>26</v>
      </c>
      <c r="G4">
        <v>1</v>
      </c>
      <c r="H4">
        <v>1</v>
      </c>
      <c r="I4">
        <v>274</v>
      </c>
    </row>
    <row r="5" spans="1:9" ht="12.75">
      <c r="A5">
        <v>2</v>
      </c>
      <c r="B5">
        <v>2</v>
      </c>
      <c r="C5">
        <v>388</v>
      </c>
      <c r="D5">
        <v>388</v>
      </c>
      <c r="E5">
        <v>24</v>
      </c>
      <c r="G5">
        <v>1</v>
      </c>
      <c r="H5">
        <v>1</v>
      </c>
      <c r="I5">
        <v>275</v>
      </c>
    </row>
    <row r="6" spans="1:9" ht="12.75">
      <c r="A6">
        <v>1</v>
      </c>
      <c r="B6">
        <v>1</v>
      </c>
      <c r="C6">
        <v>362</v>
      </c>
      <c r="D6">
        <v>362</v>
      </c>
      <c r="E6">
        <v>15</v>
      </c>
      <c r="G6">
        <v>86</v>
      </c>
      <c r="H6">
        <v>86</v>
      </c>
      <c r="I6">
        <v>285</v>
      </c>
    </row>
    <row r="7" spans="1:9" ht="12.75">
      <c r="A7">
        <v>70</v>
      </c>
      <c r="B7">
        <v>70</v>
      </c>
      <c r="C7">
        <v>347</v>
      </c>
      <c r="D7">
        <v>347</v>
      </c>
      <c r="E7">
        <v>13</v>
      </c>
      <c r="G7">
        <v>39</v>
      </c>
      <c r="H7">
        <v>39</v>
      </c>
      <c r="I7">
        <v>288</v>
      </c>
    </row>
    <row r="8" spans="1:9" ht="12.75">
      <c r="A8">
        <v>28</v>
      </c>
      <c r="B8">
        <v>28</v>
      </c>
      <c r="C8">
        <v>334</v>
      </c>
      <c r="D8">
        <v>334</v>
      </c>
      <c r="E8">
        <v>9</v>
      </c>
      <c r="G8">
        <v>115</v>
      </c>
      <c r="H8">
        <v>115</v>
      </c>
      <c r="I8">
        <v>295</v>
      </c>
    </row>
    <row r="9" spans="1:9" ht="12.75">
      <c r="A9">
        <v>1</v>
      </c>
      <c r="B9">
        <v>1</v>
      </c>
      <c r="C9">
        <v>236</v>
      </c>
      <c r="D9">
        <v>236</v>
      </c>
      <c r="E9">
        <v>8</v>
      </c>
      <c r="G9">
        <v>2</v>
      </c>
      <c r="H9">
        <v>2</v>
      </c>
      <c r="I9">
        <v>298</v>
      </c>
    </row>
    <row r="10" spans="1:9" ht="12.75">
      <c r="A10">
        <v>8</v>
      </c>
      <c r="B10">
        <v>8</v>
      </c>
      <c r="C10">
        <v>217</v>
      </c>
      <c r="D10">
        <v>217</v>
      </c>
      <c r="E10">
        <v>8</v>
      </c>
      <c r="G10">
        <v>2</v>
      </c>
      <c r="H10">
        <v>2</v>
      </c>
      <c r="I10">
        <v>312</v>
      </c>
    </row>
    <row r="11" spans="1:9" ht="12.75">
      <c r="A11">
        <v>1</v>
      </c>
      <c r="B11">
        <v>1</v>
      </c>
      <c r="C11">
        <v>179</v>
      </c>
      <c r="D11">
        <v>179</v>
      </c>
      <c r="E11">
        <v>6</v>
      </c>
      <c r="G11">
        <v>2</v>
      </c>
      <c r="H11">
        <v>2</v>
      </c>
      <c r="I11">
        <v>318</v>
      </c>
    </row>
    <row r="12" spans="1:9" ht="12.75">
      <c r="A12">
        <v>4</v>
      </c>
      <c r="B12">
        <v>4</v>
      </c>
      <c r="C12">
        <v>134</v>
      </c>
      <c r="D12">
        <v>134</v>
      </c>
      <c r="E12">
        <v>6</v>
      </c>
      <c r="G12">
        <v>1</v>
      </c>
      <c r="H12">
        <v>1</v>
      </c>
      <c r="I12">
        <v>323</v>
      </c>
    </row>
    <row r="13" spans="1:9" ht="12.75">
      <c r="A13">
        <v>1</v>
      </c>
      <c r="B13">
        <v>1</v>
      </c>
      <c r="C13">
        <v>119</v>
      </c>
      <c r="D13">
        <v>119</v>
      </c>
      <c r="E13">
        <v>5</v>
      </c>
      <c r="G13">
        <v>28</v>
      </c>
      <c r="H13">
        <v>28</v>
      </c>
      <c r="I13">
        <v>331</v>
      </c>
    </row>
    <row r="14" spans="1:9" ht="12.75">
      <c r="A14">
        <v>42</v>
      </c>
      <c r="B14">
        <v>42</v>
      </c>
      <c r="C14">
        <v>115</v>
      </c>
      <c r="D14">
        <v>115</v>
      </c>
      <c r="E14">
        <v>5</v>
      </c>
      <c r="G14">
        <v>1</v>
      </c>
      <c r="H14">
        <v>1</v>
      </c>
      <c r="I14">
        <v>338</v>
      </c>
    </row>
    <row r="15" spans="1:9" ht="12.75">
      <c r="A15">
        <v>2</v>
      </c>
      <c r="B15">
        <v>2</v>
      </c>
      <c r="C15">
        <v>109</v>
      </c>
      <c r="D15">
        <v>109</v>
      </c>
      <c r="E15">
        <v>5</v>
      </c>
      <c r="G15">
        <v>1</v>
      </c>
      <c r="H15">
        <v>1</v>
      </c>
      <c r="I15">
        <v>339</v>
      </c>
    </row>
    <row r="16" spans="1:9" ht="12.75">
      <c r="A16">
        <v>36</v>
      </c>
      <c r="B16">
        <v>36</v>
      </c>
      <c r="C16">
        <v>72</v>
      </c>
      <c r="D16">
        <v>72</v>
      </c>
      <c r="E16">
        <v>4</v>
      </c>
      <c r="G16">
        <v>30</v>
      </c>
      <c r="H16">
        <v>30</v>
      </c>
      <c r="I16">
        <v>341</v>
      </c>
    </row>
    <row r="17" spans="1:9" ht="12.75">
      <c r="A17">
        <v>388</v>
      </c>
      <c r="B17">
        <v>388</v>
      </c>
      <c r="C17">
        <v>70</v>
      </c>
      <c r="D17">
        <v>68</v>
      </c>
      <c r="E17">
        <v>4</v>
      </c>
      <c r="G17">
        <v>33</v>
      </c>
      <c r="H17">
        <v>33</v>
      </c>
      <c r="I17">
        <v>343</v>
      </c>
    </row>
    <row r="18" spans="1:9" ht="12.75">
      <c r="A18">
        <v>4</v>
      </c>
      <c r="B18">
        <v>4</v>
      </c>
      <c r="C18">
        <v>68</v>
      </c>
      <c r="D18">
        <v>65</v>
      </c>
      <c r="E18">
        <v>3</v>
      </c>
      <c r="G18">
        <v>57</v>
      </c>
      <c r="H18">
        <v>57</v>
      </c>
      <c r="I18">
        <v>353</v>
      </c>
    </row>
    <row r="19" spans="1:9" ht="12.75">
      <c r="A19">
        <v>26</v>
      </c>
      <c r="B19">
        <v>26</v>
      </c>
      <c r="C19">
        <v>65</v>
      </c>
      <c r="D19">
        <v>64</v>
      </c>
      <c r="E19">
        <v>2</v>
      </c>
      <c r="G19">
        <v>3</v>
      </c>
      <c r="H19">
        <v>3</v>
      </c>
      <c r="I19">
        <v>355</v>
      </c>
    </row>
    <row r="20" spans="1:9" ht="12.75">
      <c r="A20">
        <v>2</v>
      </c>
      <c r="B20">
        <v>2</v>
      </c>
      <c r="C20">
        <v>64</v>
      </c>
      <c r="D20">
        <v>62</v>
      </c>
      <c r="E20">
        <v>2</v>
      </c>
      <c r="G20">
        <v>6</v>
      </c>
      <c r="H20">
        <v>6</v>
      </c>
      <c r="I20">
        <v>357</v>
      </c>
    </row>
    <row r="21" spans="1:9" ht="12.75">
      <c r="A21">
        <v>179</v>
      </c>
      <c r="B21">
        <v>179</v>
      </c>
      <c r="C21">
        <v>62</v>
      </c>
      <c r="D21">
        <v>56</v>
      </c>
      <c r="E21">
        <v>2</v>
      </c>
      <c r="G21">
        <v>3</v>
      </c>
      <c r="H21">
        <v>3</v>
      </c>
      <c r="I21">
        <v>367</v>
      </c>
    </row>
    <row r="22" spans="1:9" ht="12.75">
      <c r="A22">
        <v>6</v>
      </c>
      <c r="B22">
        <v>6</v>
      </c>
      <c r="C22">
        <v>56</v>
      </c>
      <c r="D22">
        <v>55</v>
      </c>
      <c r="E22">
        <v>2</v>
      </c>
      <c r="G22">
        <v>5</v>
      </c>
      <c r="H22">
        <v>5</v>
      </c>
      <c r="I22">
        <v>380</v>
      </c>
    </row>
    <row r="23" spans="1:9" ht="12.75">
      <c r="A23">
        <v>11</v>
      </c>
      <c r="B23">
        <v>11</v>
      </c>
      <c r="C23">
        <v>55</v>
      </c>
      <c r="D23">
        <v>42</v>
      </c>
      <c r="E23">
        <v>1</v>
      </c>
      <c r="G23">
        <v>1</v>
      </c>
      <c r="H23">
        <v>1</v>
      </c>
      <c r="I23">
        <v>383</v>
      </c>
    </row>
    <row r="24" spans="1:9" ht="12.75">
      <c r="A24">
        <v>119</v>
      </c>
      <c r="B24">
        <v>119</v>
      </c>
      <c r="C24">
        <v>42</v>
      </c>
      <c r="D24">
        <v>41</v>
      </c>
      <c r="E24">
        <v>1</v>
      </c>
      <c r="G24">
        <v>1</v>
      </c>
      <c r="H24">
        <v>1</v>
      </c>
      <c r="I24">
        <v>387</v>
      </c>
    </row>
    <row r="25" spans="1:9" ht="12.75">
      <c r="A25">
        <v>65</v>
      </c>
      <c r="B25">
        <v>65</v>
      </c>
      <c r="C25">
        <v>41</v>
      </c>
      <c r="D25">
        <v>29</v>
      </c>
      <c r="E25">
        <v>1</v>
      </c>
      <c r="G25">
        <v>34</v>
      </c>
      <c r="H25">
        <v>34</v>
      </c>
      <c r="I25">
        <v>390</v>
      </c>
    </row>
    <row r="26" spans="1:9" ht="12.75">
      <c r="A26">
        <v>13</v>
      </c>
      <c r="B26">
        <v>13</v>
      </c>
      <c r="C26">
        <v>36</v>
      </c>
      <c r="D26">
        <v>26</v>
      </c>
      <c r="E26">
        <v>1</v>
      </c>
      <c r="G26">
        <v>1</v>
      </c>
      <c r="H26">
        <v>1</v>
      </c>
      <c r="I26">
        <v>391</v>
      </c>
    </row>
    <row r="27" spans="1:9" ht="12.75">
      <c r="A27">
        <v>4231</v>
      </c>
      <c r="B27">
        <v>4231</v>
      </c>
      <c r="C27">
        <v>29</v>
      </c>
      <c r="D27">
        <v>24</v>
      </c>
      <c r="E27">
        <v>1</v>
      </c>
      <c r="G27">
        <v>3</v>
      </c>
      <c r="H27">
        <v>3</v>
      </c>
      <c r="I27">
        <v>405</v>
      </c>
    </row>
    <row r="28" spans="1:9" ht="12.75">
      <c r="A28">
        <v>861</v>
      </c>
      <c r="B28">
        <v>861</v>
      </c>
      <c r="C28">
        <v>28</v>
      </c>
      <c r="D28">
        <v>21</v>
      </c>
      <c r="E28">
        <v>0</v>
      </c>
      <c r="G28">
        <v>7</v>
      </c>
      <c r="H28">
        <v>7</v>
      </c>
      <c r="I28">
        <v>406</v>
      </c>
    </row>
    <row r="29" spans="1:9" ht="12.75">
      <c r="A29">
        <v>17</v>
      </c>
      <c r="B29">
        <v>17</v>
      </c>
      <c r="C29">
        <v>26</v>
      </c>
      <c r="D29">
        <v>19</v>
      </c>
      <c r="E29">
        <f>SUM(E1:E28)</f>
        <v>288</v>
      </c>
      <c r="G29">
        <v>3</v>
      </c>
      <c r="H29">
        <v>3</v>
      </c>
      <c r="I29">
        <v>412</v>
      </c>
    </row>
    <row r="30" spans="1:9" ht="12.75">
      <c r="A30">
        <v>41</v>
      </c>
      <c r="B30">
        <v>41</v>
      </c>
      <c r="C30">
        <v>26</v>
      </c>
      <c r="D30">
        <v>18</v>
      </c>
      <c r="G30">
        <v>13</v>
      </c>
      <c r="H30">
        <v>13</v>
      </c>
      <c r="I30">
        <v>416</v>
      </c>
    </row>
    <row r="31" spans="1:9" ht="12.75">
      <c r="A31">
        <v>3</v>
      </c>
      <c r="B31">
        <v>3</v>
      </c>
      <c r="C31">
        <v>24</v>
      </c>
      <c r="D31">
        <v>17</v>
      </c>
      <c r="G31">
        <v>9</v>
      </c>
      <c r="H31">
        <v>9</v>
      </c>
      <c r="I31">
        <v>420</v>
      </c>
    </row>
    <row r="32" spans="1:9" ht="12.75">
      <c r="A32">
        <v>5364</v>
      </c>
      <c r="B32">
        <v>5364</v>
      </c>
      <c r="C32">
        <v>24</v>
      </c>
      <c r="D32">
        <v>17</v>
      </c>
      <c r="G32">
        <v>27</v>
      </c>
      <c r="H32">
        <v>27</v>
      </c>
      <c r="I32">
        <v>422</v>
      </c>
    </row>
    <row r="33" spans="1:9" ht="12.75">
      <c r="A33">
        <v>17</v>
      </c>
      <c r="B33">
        <v>17</v>
      </c>
      <c r="C33">
        <v>21</v>
      </c>
      <c r="D33">
        <v>15</v>
      </c>
      <c r="G33">
        <v>13</v>
      </c>
      <c r="H33">
        <v>13</v>
      </c>
      <c r="I33">
        <v>424</v>
      </c>
    </row>
    <row r="34" spans="1:9" ht="12.75">
      <c r="A34">
        <v>21</v>
      </c>
      <c r="B34">
        <v>21</v>
      </c>
      <c r="C34">
        <v>19</v>
      </c>
      <c r="D34">
        <v>14</v>
      </c>
      <c r="G34">
        <v>6</v>
      </c>
      <c r="H34">
        <v>6</v>
      </c>
      <c r="I34">
        <v>431</v>
      </c>
    </row>
    <row r="35" spans="1:9" ht="12.75">
      <c r="A35">
        <v>0</v>
      </c>
      <c r="B35">
        <v>0</v>
      </c>
      <c r="C35">
        <v>18</v>
      </c>
      <c r="D35">
        <v>14</v>
      </c>
      <c r="G35">
        <v>2</v>
      </c>
      <c r="H35">
        <v>2</v>
      </c>
      <c r="I35">
        <v>437</v>
      </c>
    </row>
    <row r="36" spans="1:9" ht="12.75">
      <c r="A36">
        <v>5</v>
      </c>
      <c r="B36">
        <v>5</v>
      </c>
      <c r="C36">
        <v>17</v>
      </c>
      <c r="D36">
        <v>13</v>
      </c>
      <c r="G36">
        <v>1</v>
      </c>
      <c r="H36">
        <v>1</v>
      </c>
      <c r="I36">
        <v>460</v>
      </c>
    </row>
    <row r="37" spans="1:9" ht="12.75">
      <c r="A37">
        <v>217</v>
      </c>
      <c r="B37">
        <v>217</v>
      </c>
      <c r="C37">
        <v>17</v>
      </c>
      <c r="D37">
        <v>13</v>
      </c>
      <c r="G37">
        <v>2</v>
      </c>
      <c r="H37">
        <v>2</v>
      </c>
      <c r="I37">
        <v>470</v>
      </c>
    </row>
    <row r="38" spans="1:9" ht="12.75">
      <c r="A38">
        <v>1</v>
      </c>
      <c r="B38">
        <v>1</v>
      </c>
      <c r="C38">
        <v>15</v>
      </c>
      <c r="D38">
        <v>11</v>
      </c>
      <c r="G38">
        <v>14</v>
      </c>
      <c r="H38">
        <v>14</v>
      </c>
      <c r="I38">
        <v>472</v>
      </c>
    </row>
    <row r="39" spans="1:9" ht="12.75">
      <c r="A39">
        <v>4</v>
      </c>
      <c r="B39">
        <v>4</v>
      </c>
      <c r="C39">
        <v>15</v>
      </c>
      <c r="D39">
        <v>9</v>
      </c>
      <c r="G39">
        <v>1</v>
      </c>
      <c r="H39">
        <v>1</v>
      </c>
      <c r="I39">
        <v>473</v>
      </c>
    </row>
    <row r="40" spans="1:9" ht="12.75">
      <c r="A40">
        <v>5</v>
      </c>
      <c r="B40">
        <v>5</v>
      </c>
      <c r="C40">
        <v>14</v>
      </c>
      <c r="D40">
        <v>6</v>
      </c>
      <c r="G40">
        <v>40</v>
      </c>
      <c r="H40">
        <v>40</v>
      </c>
      <c r="I40">
        <v>475</v>
      </c>
    </row>
    <row r="41" spans="1:9" ht="12.75">
      <c r="A41">
        <v>19</v>
      </c>
      <c r="B41">
        <v>19</v>
      </c>
      <c r="C41">
        <v>14</v>
      </c>
      <c r="D41">
        <v>5</v>
      </c>
      <c r="G41">
        <v>41</v>
      </c>
      <c r="H41">
        <v>41</v>
      </c>
      <c r="I41">
        <v>476</v>
      </c>
    </row>
    <row r="42" spans="1:9" ht="12.75">
      <c r="A42">
        <v>1</v>
      </c>
      <c r="B42">
        <v>1</v>
      </c>
      <c r="C42">
        <v>13</v>
      </c>
      <c r="D42">
        <v>5</v>
      </c>
      <c r="G42">
        <v>2</v>
      </c>
      <c r="H42">
        <v>2</v>
      </c>
      <c r="I42">
        <v>478</v>
      </c>
    </row>
    <row r="43" spans="1:9" ht="12.75">
      <c r="A43">
        <v>723</v>
      </c>
      <c r="B43">
        <v>723</v>
      </c>
      <c r="C43">
        <v>13</v>
      </c>
      <c r="D43">
        <v>5</v>
      </c>
      <c r="G43">
        <v>3</v>
      </c>
      <c r="H43">
        <v>3</v>
      </c>
      <c r="I43">
        <v>479</v>
      </c>
    </row>
    <row r="44" spans="1:9" ht="12.75">
      <c r="A44">
        <v>4</v>
      </c>
      <c r="B44">
        <v>4</v>
      </c>
      <c r="C44">
        <v>13</v>
      </c>
      <c r="D44">
        <v>4</v>
      </c>
      <c r="G44">
        <v>20</v>
      </c>
      <c r="H44">
        <v>20</v>
      </c>
      <c r="I44">
        <v>484</v>
      </c>
    </row>
    <row r="45" spans="1:9" ht="12.75">
      <c r="A45">
        <v>68</v>
      </c>
      <c r="B45">
        <v>68</v>
      </c>
      <c r="C45">
        <v>11</v>
      </c>
      <c r="D45">
        <v>4</v>
      </c>
      <c r="G45">
        <v>3</v>
      </c>
      <c r="H45">
        <v>3</v>
      </c>
      <c r="I45">
        <v>485</v>
      </c>
    </row>
    <row r="46" spans="1:9" ht="12.75">
      <c r="A46">
        <v>134</v>
      </c>
      <c r="B46">
        <v>134</v>
      </c>
      <c r="C46">
        <v>9</v>
      </c>
      <c r="D46">
        <v>4</v>
      </c>
      <c r="G46">
        <v>1</v>
      </c>
      <c r="H46">
        <v>1</v>
      </c>
      <c r="I46">
        <v>492</v>
      </c>
    </row>
    <row r="47" spans="1:9" ht="12.75">
      <c r="A47">
        <v>2</v>
      </c>
      <c r="B47">
        <v>2</v>
      </c>
      <c r="C47">
        <v>9</v>
      </c>
      <c r="D47">
        <v>3</v>
      </c>
      <c r="G47">
        <v>4</v>
      </c>
      <c r="H47">
        <v>4</v>
      </c>
      <c r="I47">
        <v>494</v>
      </c>
    </row>
    <row r="48" spans="1:9" ht="12.75">
      <c r="A48">
        <v>347</v>
      </c>
      <c r="B48">
        <v>347</v>
      </c>
      <c r="C48">
        <v>8</v>
      </c>
      <c r="D48">
        <v>3</v>
      </c>
      <c r="G48">
        <v>1</v>
      </c>
      <c r="H48">
        <v>1</v>
      </c>
      <c r="I48">
        <v>495</v>
      </c>
    </row>
    <row r="49" spans="1:9" ht="12.75">
      <c r="A49">
        <v>72</v>
      </c>
      <c r="B49">
        <v>72</v>
      </c>
      <c r="C49">
        <v>8</v>
      </c>
      <c r="D49">
        <v>2</v>
      </c>
      <c r="G49">
        <v>2</v>
      </c>
      <c r="H49">
        <v>2</v>
      </c>
      <c r="I49">
        <v>498</v>
      </c>
    </row>
    <row r="50" spans="1:9" ht="12.75">
      <c r="A50">
        <v>362</v>
      </c>
      <c r="B50">
        <v>362</v>
      </c>
      <c r="C50">
        <v>6</v>
      </c>
      <c r="D50">
        <v>2</v>
      </c>
      <c r="G50">
        <v>6</v>
      </c>
      <c r="H50">
        <v>6</v>
      </c>
      <c r="I50">
        <v>499</v>
      </c>
    </row>
    <row r="51" spans="1:9" ht="12.75">
      <c r="A51">
        <v>1</v>
      </c>
      <c r="B51">
        <v>1</v>
      </c>
      <c r="C51">
        <v>6</v>
      </c>
      <c r="D51">
        <v>1</v>
      </c>
      <c r="G51">
        <v>203</v>
      </c>
      <c r="H51">
        <v>203</v>
      </c>
      <c r="I51">
        <v>501</v>
      </c>
    </row>
    <row r="52" spans="1:9" ht="12.75">
      <c r="A52">
        <v>5</v>
      </c>
      <c r="B52">
        <v>5</v>
      </c>
      <c r="C52">
        <v>6</v>
      </c>
      <c r="D52">
        <v>1</v>
      </c>
      <c r="G52">
        <v>1</v>
      </c>
      <c r="H52">
        <v>1</v>
      </c>
      <c r="I52">
        <v>502</v>
      </c>
    </row>
    <row r="53" spans="1:9" ht="12.75">
      <c r="A53">
        <v>1</v>
      </c>
      <c r="B53">
        <v>1</v>
      </c>
      <c r="C53">
        <v>5</v>
      </c>
      <c r="D53">
        <v>1</v>
      </c>
      <c r="G53">
        <v>4</v>
      </c>
      <c r="H53">
        <v>4</v>
      </c>
      <c r="I53">
        <v>504</v>
      </c>
    </row>
    <row r="54" spans="1:9" ht="12.75">
      <c r="A54">
        <v>26</v>
      </c>
      <c r="B54">
        <v>26</v>
      </c>
      <c r="C54">
        <v>5</v>
      </c>
      <c r="D54">
        <v>1</v>
      </c>
      <c r="G54">
        <v>15</v>
      </c>
      <c r="H54">
        <v>15</v>
      </c>
      <c r="I54">
        <v>510</v>
      </c>
    </row>
    <row r="55" spans="1:9" ht="12.75">
      <c r="A55">
        <v>29</v>
      </c>
      <c r="B55">
        <v>29</v>
      </c>
      <c r="C55">
        <v>5</v>
      </c>
      <c r="D55">
        <v>1</v>
      </c>
      <c r="G55">
        <v>0</v>
      </c>
      <c r="H55">
        <v>0</v>
      </c>
      <c r="I55">
        <v>513</v>
      </c>
    </row>
    <row r="56" spans="1:9" ht="12.75">
      <c r="A56">
        <v>13</v>
      </c>
      <c r="B56">
        <v>13</v>
      </c>
      <c r="C56">
        <v>5</v>
      </c>
      <c r="D56">
        <v>1</v>
      </c>
      <c r="G56">
        <v>1</v>
      </c>
      <c r="H56">
        <v>1</v>
      </c>
      <c r="I56">
        <v>521</v>
      </c>
    </row>
    <row r="57" spans="1:9" ht="12.75">
      <c r="A57">
        <v>334</v>
      </c>
      <c r="B57">
        <v>334</v>
      </c>
      <c r="C57">
        <v>5</v>
      </c>
      <c r="D57">
        <v>1</v>
      </c>
      <c r="G57">
        <v>16</v>
      </c>
      <c r="H57">
        <v>16</v>
      </c>
      <c r="I57">
        <v>526</v>
      </c>
    </row>
    <row r="58" spans="1:9" ht="12.75">
      <c r="A58">
        <v>5</v>
      </c>
      <c r="B58">
        <v>5</v>
      </c>
      <c r="C58">
        <v>5</v>
      </c>
      <c r="D58">
        <v>1</v>
      </c>
      <c r="G58">
        <v>51</v>
      </c>
      <c r="H58">
        <v>51</v>
      </c>
      <c r="I58">
        <v>528</v>
      </c>
    </row>
    <row r="59" spans="1:9" ht="12.75">
      <c r="A59">
        <v>24</v>
      </c>
      <c r="B59">
        <v>24</v>
      </c>
      <c r="C59">
        <v>4</v>
      </c>
      <c r="D59">
        <v>0</v>
      </c>
      <c r="G59">
        <v>1</v>
      </c>
      <c r="H59">
        <v>1</v>
      </c>
      <c r="I59">
        <v>535</v>
      </c>
    </row>
    <row r="60" spans="1:9" ht="12.75">
      <c r="A60">
        <v>3</v>
      </c>
      <c r="B60">
        <v>3</v>
      </c>
      <c r="C60">
        <v>4</v>
      </c>
      <c r="D60">
        <v>0</v>
      </c>
      <c r="G60">
        <v>15</v>
      </c>
      <c r="H60">
        <v>15</v>
      </c>
      <c r="I60">
        <v>539</v>
      </c>
    </row>
    <row r="61" spans="1:9" ht="12.75">
      <c r="A61">
        <v>5</v>
      </c>
      <c r="B61">
        <v>5</v>
      </c>
      <c r="C61">
        <v>4</v>
      </c>
      <c r="D61">
        <f>SUM(D1:D60)</f>
        <v>14555</v>
      </c>
      <c r="G61">
        <v>76</v>
      </c>
      <c r="H61">
        <v>76</v>
      </c>
      <c r="I61">
        <v>540</v>
      </c>
    </row>
    <row r="62" spans="1:9" ht="12.75">
      <c r="A62">
        <v>4</v>
      </c>
      <c r="B62">
        <v>4</v>
      </c>
      <c r="C62">
        <v>4</v>
      </c>
      <c r="G62">
        <v>2</v>
      </c>
      <c r="H62">
        <v>2</v>
      </c>
      <c r="I62">
        <v>542</v>
      </c>
    </row>
    <row r="63" spans="1:9" ht="12.75">
      <c r="A63">
        <v>13</v>
      </c>
      <c r="B63">
        <v>13</v>
      </c>
      <c r="C63">
        <v>4</v>
      </c>
      <c r="G63">
        <v>7</v>
      </c>
      <c r="H63">
        <v>7</v>
      </c>
      <c r="I63">
        <v>543</v>
      </c>
    </row>
    <row r="64" spans="1:9" ht="12.75">
      <c r="A64">
        <v>9</v>
      </c>
      <c r="B64">
        <v>9</v>
      </c>
      <c r="C64">
        <v>3</v>
      </c>
      <c r="G64">
        <v>1</v>
      </c>
      <c r="H64">
        <v>1</v>
      </c>
      <c r="I64">
        <v>545</v>
      </c>
    </row>
    <row r="65" spans="1:9" ht="12.75">
      <c r="A65">
        <v>2</v>
      </c>
      <c r="B65">
        <v>0</v>
      </c>
      <c r="C65">
        <v>3</v>
      </c>
      <c r="G65">
        <v>3</v>
      </c>
      <c r="H65">
        <v>3</v>
      </c>
      <c r="I65">
        <v>548</v>
      </c>
    </row>
    <row r="66" spans="1:9" ht="12.75">
      <c r="A66">
        <v>115</v>
      </c>
      <c r="B66">
        <v>2</v>
      </c>
      <c r="C66">
        <v>3</v>
      </c>
      <c r="G66">
        <v>2</v>
      </c>
      <c r="H66">
        <v>2</v>
      </c>
      <c r="I66">
        <v>551</v>
      </c>
    </row>
    <row r="67" spans="1:9" ht="12.75">
      <c r="A67">
        <v>24</v>
      </c>
      <c r="B67">
        <v>115</v>
      </c>
      <c r="C67">
        <v>2</v>
      </c>
      <c r="G67">
        <v>2</v>
      </c>
      <c r="H67">
        <v>2</v>
      </c>
      <c r="I67">
        <v>554</v>
      </c>
    </row>
    <row r="68" spans="1:9" ht="12.75">
      <c r="A68">
        <v>15</v>
      </c>
      <c r="B68">
        <v>24</v>
      </c>
      <c r="C68">
        <v>2</v>
      </c>
      <c r="G68">
        <v>12</v>
      </c>
      <c r="H68">
        <v>12</v>
      </c>
      <c r="I68">
        <v>556</v>
      </c>
    </row>
    <row r="69" spans="1:9" ht="12.75">
      <c r="A69">
        <v>14</v>
      </c>
      <c r="B69">
        <v>15</v>
      </c>
      <c r="C69">
        <v>2</v>
      </c>
      <c r="G69">
        <v>1</v>
      </c>
      <c r="H69">
        <v>1</v>
      </c>
      <c r="I69">
        <v>557</v>
      </c>
    </row>
    <row r="70" spans="1:9" ht="12.75">
      <c r="A70">
        <v>56</v>
      </c>
      <c r="B70">
        <v>14</v>
      </c>
      <c r="C70">
        <v>2</v>
      </c>
      <c r="G70">
        <v>9</v>
      </c>
      <c r="H70">
        <v>9</v>
      </c>
      <c r="I70">
        <v>562</v>
      </c>
    </row>
    <row r="71" spans="1:9" ht="12.75">
      <c r="A71">
        <v>109</v>
      </c>
      <c r="B71">
        <v>56</v>
      </c>
      <c r="C71">
        <v>2</v>
      </c>
      <c r="G71">
        <v>1</v>
      </c>
      <c r="H71">
        <v>1</v>
      </c>
      <c r="I71">
        <v>563</v>
      </c>
    </row>
    <row r="72" spans="1:9" ht="12.75">
      <c r="A72">
        <v>236</v>
      </c>
      <c r="B72">
        <v>109</v>
      </c>
      <c r="C72">
        <v>2</v>
      </c>
      <c r="G72">
        <v>4</v>
      </c>
      <c r="H72">
        <v>4</v>
      </c>
      <c r="I72">
        <v>565</v>
      </c>
    </row>
    <row r="73" spans="1:9" ht="12.75">
      <c r="A73">
        <v>18</v>
      </c>
      <c r="B73">
        <v>236</v>
      </c>
      <c r="C73">
        <v>1</v>
      </c>
      <c r="G73">
        <v>1</v>
      </c>
      <c r="H73">
        <v>1</v>
      </c>
      <c r="I73">
        <v>571</v>
      </c>
    </row>
    <row r="74" spans="1:9" ht="12.75">
      <c r="A74">
        <v>5</v>
      </c>
      <c r="B74">
        <v>18</v>
      </c>
      <c r="C74">
        <v>1</v>
      </c>
      <c r="G74">
        <v>341</v>
      </c>
      <c r="H74">
        <v>341</v>
      </c>
      <c r="I74">
        <v>573</v>
      </c>
    </row>
    <row r="75" spans="1:9" ht="12.75">
      <c r="A75">
        <v>1</v>
      </c>
      <c r="B75">
        <v>5</v>
      </c>
      <c r="C75">
        <v>1</v>
      </c>
      <c r="G75">
        <v>28</v>
      </c>
      <c r="H75">
        <v>28</v>
      </c>
      <c r="I75">
        <v>575</v>
      </c>
    </row>
    <row r="76" spans="1:9" ht="12.75">
      <c r="A76">
        <v>9</v>
      </c>
      <c r="B76">
        <v>1</v>
      </c>
      <c r="C76">
        <v>1</v>
      </c>
      <c r="G76">
        <v>2</v>
      </c>
      <c r="H76">
        <v>2</v>
      </c>
      <c r="I76">
        <v>578</v>
      </c>
    </row>
    <row r="77" spans="1:9" ht="12.75">
      <c r="A77">
        <v>6</v>
      </c>
      <c r="B77">
        <v>9</v>
      </c>
      <c r="C77">
        <v>1</v>
      </c>
      <c r="G77">
        <v>11</v>
      </c>
      <c r="H77">
        <v>11</v>
      </c>
      <c r="I77">
        <v>580</v>
      </c>
    </row>
    <row r="78" spans="1:9" ht="12.75">
      <c r="A78">
        <v>64</v>
      </c>
      <c r="B78">
        <v>6</v>
      </c>
      <c r="C78">
        <v>1</v>
      </c>
      <c r="G78">
        <v>11</v>
      </c>
      <c r="H78">
        <v>11</v>
      </c>
      <c r="I78">
        <v>581</v>
      </c>
    </row>
    <row r="79" spans="1:9" ht="12.75">
      <c r="A79">
        <v>14</v>
      </c>
      <c r="B79">
        <v>64</v>
      </c>
      <c r="C79">
        <v>1</v>
      </c>
      <c r="G79">
        <v>2</v>
      </c>
      <c r="H79">
        <v>2</v>
      </c>
      <c r="I79">
        <v>591</v>
      </c>
    </row>
    <row r="80" spans="1:9" ht="12.75">
      <c r="A80">
        <v>15</v>
      </c>
      <c r="B80">
        <v>14</v>
      </c>
      <c r="C80">
        <v>1</v>
      </c>
      <c r="G80">
        <v>1</v>
      </c>
      <c r="H80">
        <v>1</v>
      </c>
      <c r="I80">
        <v>597</v>
      </c>
    </row>
    <row r="81" spans="1:9" ht="12.75">
      <c r="A81">
        <v>62</v>
      </c>
      <c r="B81">
        <v>15</v>
      </c>
      <c r="C81">
        <v>1</v>
      </c>
      <c r="G81">
        <v>4</v>
      </c>
      <c r="H81">
        <v>4</v>
      </c>
      <c r="I81">
        <v>600</v>
      </c>
    </row>
    <row r="82" spans="1:9" ht="12.75">
      <c r="A82">
        <v>8</v>
      </c>
      <c r="B82">
        <v>62</v>
      </c>
      <c r="C82">
        <v>1</v>
      </c>
      <c r="G82">
        <v>2</v>
      </c>
      <c r="H82">
        <v>2</v>
      </c>
      <c r="I82">
        <v>602</v>
      </c>
    </row>
    <row r="83" spans="1:9" ht="12.75">
      <c r="A83">
        <v>55</v>
      </c>
      <c r="B83">
        <v>8</v>
      </c>
      <c r="C83">
        <v>1</v>
      </c>
      <c r="G83">
        <v>4</v>
      </c>
      <c r="H83">
        <v>4</v>
      </c>
      <c r="I83">
        <v>613</v>
      </c>
    </row>
    <row r="84" spans="1:9" ht="12.75">
      <c r="A84">
        <v>1</v>
      </c>
      <c r="B84">
        <v>55</v>
      </c>
      <c r="C84">
        <v>1</v>
      </c>
      <c r="G84">
        <v>1</v>
      </c>
      <c r="H84">
        <v>1</v>
      </c>
      <c r="I84">
        <v>617</v>
      </c>
    </row>
    <row r="85" spans="1:9" ht="12.75">
      <c r="A85">
        <v>2</v>
      </c>
      <c r="B85">
        <v>1</v>
      </c>
      <c r="C85">
        <v>1</v>
      </c>
      <c r="G85">
        <v>2</v>
      </c>
      <c r="H85">
        <v>2</v>
      </c>
      <c r="I85">
        <v>621</v>
      </c>
    </row>
    <row r="86" spans="1:9" ht="12.75">
      <c r="A86">
        <v>1</v>
      </c>
      <c r="B86">
        <v>2</v>
      </c>
      <c r="C86">
        <v>0</v>
      </c>
      <c r="G86">
        <v>4</v>
      </c>
      <c r="H86">
        <v>4</v>
      </c>
      <c r="I86">
        <v>623</v>
      </c>
    </row>
    <row r="87" spans="2:9" ht="12.75">
      <c r="B87">
        <v>1</v>
      </c>
      <c r="C87">
        <v>0</v>
      </c>
      <c r="G87">
        <v>24</v>
      </c>
      <c r="H87">
        <v>24</v>
      </c>
      <c r="I87">
        <v>626</v>
      </c>
    </row>
    <row r="88" spans="1:9" ht="12.75">
      <c r="A88">
        <f>SUM(A1:A87)</f>
        <v>14843</v>
      </c>
      <c r="B88">
        <f>SUM(B1:B87)</f>
        <v>14843</v>
      </c>
      <c r="C88">
        <v>0</v>
      </c>
      <c r="G88">
        <v>6</v>
      </c>
      <c r="H88">
        <v>6</v>
      </c>
      <c r="I88">
        <v>631</v>
      </c>
    </row>
    <row r="89" spans="3:9" ht="12.75">
      <c r="C89">
        <f>SUM(C1:C88)</f>
        <v>14843</v>
      </c>
      <c r="G89">
        <v>1</v>
      </c>
      <c r="H89">
        <v>1</v>
      </c>
      <c r="I89">
        <v>633</v>
      </c>
    </row>
    <row r="90" spans="7:9" ht="12.75">
      <c r="G90">
        <v>7</v>
      </c>
      <c r="H90">
        <v>7</v>
      </c>
      <c r="I90">
        <v>634</v>
      </c>
    </row>
    <row r="91" spans="7:9" ht="12.75">
      <c r="G91">
        <v>37</v>
      </c>
      <c r="H91">
        <v>37</v>
      </c>
      <c r="I91">
        <v>635</v>
      </c>
    </row>
    <row r="92" spans="7:9" ht="12.75">
      <c r="G92">
        <v>1</v>
      </c>
      <c r="H92">
        <v>1</v>
      </c>
      <c r="I92">
        <v>640</v>
      </c>
    </row>
    <row r="93" spans="7:9" ht="12.75">
      <c r="G93">
        <v>6</v>
      </c>
      <c r="H93">
        <v>6</v>
      </c>
      <c r="I93">
        <v>644</v>
      </c>
    </row>
    <row r="94" spans="7:9" ht="12.75">
      <c r="G94">
        <v>8</v>
      </c>
      <c r="H94">
        <v>8</v>
      </c>
      <c r="I94">
        <v>653</v>
      </c>
    </row>
    <row r="95" spans="7:9" ht="12.75">
      <c r="G95">
        <v>1</v>
      </c>
      <c r="H95">
        <v>1</v>
      </c>
      <c r="I95">
        <v>654</v>
      </c>
    </row>
    <row r="96" spans="7:9" ht="12.75">
      <c r="G96">
        <v>1</v>
      </c>
      <c r="H96">
        <v>1</v>
      </c>
      <c r="I96">
        <v>661</v>
      </c>
    </row>
    <row r="97" spans="7:9" ht="12.75">
      <c r="G97">
        <v>30</v>
      </c>
      <c r="H97">
        <v>30</v>
      </c>
      <c r="I97">
        <v>663</v>
      </c>
    </row>
    <row r="98" spans="7:9" ht="12.75">
      <c r="G98">
        <v>1</v>
      </c>
      <c r="H98">
        <v>1</v>
      </c>
      <c r="I98">
        <v>668</v>
      </c>
    </row>
    <row r="99" spans="7:9" ht="12.75">
      <c r="G99">
        <v>2</v>
      </c>
      <c r="H99">
        <v>2</v>
      </c>
      <c r="I99">
        <v>669</v>
      </c>
    </row>
    <row r="100" spans="7:9" ht="12.75">
      <c r="G100">
        <v>386</v>
      </c>
      <c r="H100">
        <v>386</v>
      </c>
      <c r="I100">
        <v>674</v>
      </c>
    </row>
    <row r="101" spans="7:9" ht="12.75">
      <c r="G101">
        <v>1</v>
      </c>
      <c r="H101">
        <v>1</v>
      </c>
      <c r="I101">
        <v>675</v>
      </c>
    </row>
    <row r="102" spans="7:9" ht="12.75">
      <c r="G102">
        <v>35</v>
      </c>
      <c r="H102">
        <v>35</v>
      </c>
      <c r="I102">
        <v>677</v>
      </c>
    </row>
    <row r="103" spans="7:9" ht="12.75">
      <c r="G103">
        <v>5</v>
      </c>
      <c r="H103">
        <v>5</v>
      </c>
      <c r="I103">
        <v>680</v>
      </c>
    </row>
    <row r="104" spans="7:9" ht="12.75">
      <c r="G104">
        <v>238</v>
      </c>
      <c r="H104">
        <v>238</v>
      </c>
      <c r="I104">
        <v>686</v>
      </c>
    </row>
    <row r="105" spans="7:9" ht="12.75">
      <c r="G105">
        <v>6</v>
      </c>
      <c r="H105">
        <v>6</v>
      </c>
      <c r="I105">
        <v>691</v>
      </c>
    </row>
    <row r="106" spans="7:9" ht="12.75">
      <c r="G106">
        <v>2</v>
      </c>
      <c r="H106">
        <v>2</v>
      </c>
      <c r="I106">
        <v>692</v>
      </c>
    </row>
    <row r="107" spans="7:9" ht="12.75">
      <c r="G107">
        <v>1183</v>
      </c>
      <c r="H107">
        <v>1183</v>
      </c>
      <c r="I107">
        <v>696</v>
      </c>
    </row>
    <row r="108" spans="7:9" ht="12.75">
      <c r="G108">
        <v>6</v>
      </c>
      <c r="H108">
        <v>6</v>
      </c>
      <c r="I108">
        <v>699</v>
      </c>
    </row>
    <row r="109" spans="7:9" ht="12.75">
      <c r="G109">
        <v>6</v>
      </c>
      <c r="H109">
        <v>6</v>
      </c>
      <c r="I109">
        <v>701</v>
      </c>
    </row>
    <row r="110" spans="7:9" ht="12.75">
      <c r="G110">
        <v>1</v>
      </c>
      <c r="H110">
        <v>1</v>
      </c>
      <c r="I110">
        <v>704</v>
      </c>
    </row>
    <row r="111" spans="7:9" ht="12.75">
      <c r="G111">
        <v>1</v>
      </c>
      <c r="H111">
        <v>1</v>
      </c>
      <c r="I111">
        <v>705</v>
      </c>
    </row>
    <row r="112" spans="7:9" ht="12.75">
      <c r="G112">
        <v>13</v>
      </c>
      <c r="H112">
        <v>13</v>
      </c>
      <c r="I112">
        <v>710</v>
      </c>
    </row>
    <row r="113" spans="7:9" ht="12.75">
      <c r="G113">
        <v>6</v>
      </c>
      <c r="H113">
        <v>6</v>
      </c>
      <c r="I113">
        <v>712</v>
      </c>
    </row>
    <row r="114" spans="7:9" ht="12.75">
      <c r="G114">
        <v>3</v>
      </c>
      <c r="H114">
        <v>3</v>
      </c>
      <c r="I114">
        <v>714</v>
      </c>
    </row>
    <row r="115" spans="7:9" ht="12.75">
      <c r="G115">
        <v>14</v>
      </c>
      <c r="H115">
        <v>14</v>
      </c>
      <c r="I115">
        <v>716</v>
      </c>
    </row>
    <row r="116" spans="7:9" ht="12.75">
      <c r="G116">
        <v>5</v>
      </c>
      <c r="H116">
        <v>5</v>
      </c>
      <c r="I116">
        <v>717</v>
      </c>
    </row>
    <row r="117" spans="7:9" ht="12.75">
      <c r="G117">
        <v>1</v>
      </c>
      <c r="H117">
        <v>1</v>
      </c>
      <c r="I117">
        <v>719</v>
      </c>
    </row>
    <row r="118" spans="7:9" ht="12.75">
      <c r="G118">
        <v>80</v>
      </c>
      <c r="H118">
        <v>80</v>
      </c>
      <c r="I118">
        <v>720</v>
      </c>
    </row>
    <row r="119" spans="7:9" ht="12.75">
      <c r="G119">
        <v>2</v>
      </c>
      <c r="H119">
        <v>2</v>
      </c>
      <c r="I119">
        <v>721</v>
      </c>
    </row>
    <row r="120" spans="7:9" ht="12.75">
      <c r="G120">
        <v>541</v>
      </c>
      <c r="H120">
        <v>541</v>
      </c>
      <c r="I120">
        <v>723</v>
      </c>
    </row>
    <row r="121" spans="7:9" ht="12.75">
      <c r="G121">
        <v>14</v>
      </c>
      <c r="H121">
        <v>14</v>
      </c>
      <c r="I121">
        <v>735</v>
      </c>
    </row>
    <row r="122" spans="7:9" ht="12.75">
      <c r="G122">
        <v>16</v>
      </c>
      <c r="H122">
        <v>16</v>
      </c>
      <c r="I122">
        <v>738</v>
      </c>
    </row>
    <row r="123" spans="7:9" ht="12.75">
      <c r="G123">
        <v>54</v>
      </c>
      <c r="H123">
        <v>54</v>
      </c>
      <c r="I123">
        <v>741</v>
      </c>
    </row>
    <row r="124" spans="7:9" ht="12.75">
      <c r="G124">
        <v>114</v>
      </c>
      <c r="H124">
        <v>114</v>
      </c>
      <c r="I124">
        <v>742</v>
      </c>
    </row>
    <row r="125" spans="7:9" ht="12.75">
      <c r="G125">
        <v>153</v>
      </c>
      <c r="H125">
        <v>153</v>
      </c>
      <c r="I125">
        <v>743</v>
      </c>
    </row>
    <row r="126" spans="7:9" ht="12.75">
      <c r="G126">
        <v>329</v>
      </c>
      <c r="H126">
        <v>329</v>
      </c>
      <c r="I126">
        <v>744</v>
      </c>
    </row>
    <row r="127" spans="7:9" ht="12.75">
      <c r="G127">
        <v>13</v>
      </c>
      <c r="H127">
        <v>13</v>
      </c>
      <c r="I127">
        <v>745</v>
      </c>
    </row>
    <row r="128" spans="7:9" ht="12.75">
      <c r="G128">
        <v>392</v>
      </c>
      <c r="H128">
        <v>392</v>
      </c>
      <c r="I128">
        <v>747</v>
      </c>
    </row>
    <row r="129" spans="7:9" ht="12.75">
      <c r="G129">
        <v>13</v>
      </c>
      <c r="H129">
        <v>13</v>
      </c>
      <c r="I129">
        <v>752</v>
      </c>
    </row>
    <row r="130" spans="7:9" ht="12.75">
      <c r="G130">
        <v>3</v>
      </c>
      <c r="H130">
        <v>3</v>
      </c>
      <c r="I130">
        <v>754</v>
      </c>
    </row>
    <row r="131" spans="7:9" ht="12.75">
      <c r="G131">
        <v>2065</v>
      </c>
      <c r="H131">
        <v>2065</v>
      </c>
      <c r="I131">
        <v>756</v>
      </c>
    </row>
    <row r="132" spans="7:9" ht="12.75">
      <c r="G132">
        <v>1</v>
      </c>
      <c r="H132">
        <v>1</v>
      </c>
      <c r="I132">
        <v>759</v>
      </c>
    </row>
    <row r="133" spans="7:9" ht="12.75">
      <c r="G133">
        <v>1</v>
      </c>
      <c r="H133">
        <v>1</v>
      </c>
      <c r="I133">
        <v>760</v>
      </c>
    </row>
    <row r="134" spans="7:9" ht="12.75">
      <c r="G134">
        <v>210</v>
      </c>
      <c r="H134">
        <v>210</v>
      </c>
      <c r="I134">
        <v>761</v>
      </c>
    </row>
    <row r="135" spans="7:9" ht="12.75">
      <c r="G135">
        <v>13</v>
      </c>
      <c r="H135">
        <v>13</v>
      </c>
      <c r="I135">
        <v>763</v>
      </c>
    </row>
    <row r="136" spans="7:9" ht="12.75">
      <c r="G136">
        <v>49</v>
      </c>
      <c r="H136">
        <v>49</v>
      </c>
      <c r="I136">
        <v>766</v>
      </c>
    </row>
    <row r="137" spans="7:9" ht="12.75">
      <c r="G137">
        <v>7</v>
      </c>
      <c r="H137">
        <v>7</v>
      </c>
      <c r="I137">
        <v>768</v>
      </c>
    </row>
    <row r="138" spans="7:9" ht="12.75">
      <c r="G138">
        <v>23</v>
      </c>
      <c r="H138">
        <v>23</v>
      </c>
      <c r="I138">
        <v>770</v>
      </c>
    </row>
    <row r="139" spans="7:9" ht="12.75">
      <c r="G139">
        <v>78</v>
      </c>
      <c r="H139">
        <v>78</v>
      </c>
      <c r="I139">
        <v>772</v>
      </c>
    </row>
    <row r="140" spans="7:9" ht="12.75">
      <c r="G140">
        <v>11</v>
      </c>
      <c r="H140">
        <v>11</v>
      </c>
      <c r="I140">
        <v>773</v>
      </c>
    </row>
    <row r="141" spans="7:9" ht="12.75">
      <c r="G141">
        <v>5</v>
      </c>
      <c r="H141">
        <v>5</v>
      </c>
      <c r="I141">
        <v>774</v>
      </c>
    </row>
    <row r="142" spans="7:9" ht="12.75">
      <c r="G142">
        <v>2</v>
      </c>
      <c r="H142">
        <v>2</v>
      </c>
      <c r="I142">
        <v>778</v>
      </c>
    </row>
    <row r="143" spans="7:9" ht="12.75">
      <c r="G143">
        <v>3</v>
      </c>
      <c r="H143">
        <v>3</v>
      </c>
      <c r="I143">
        <v>779</v>
      </c>
    </row>
    <row r="144" spans="7:9" ht="12.75">
      <c r="G144">
        <v>6</v>
      </c>
      <c r="H144">
        <v>6</v>
      </c>
      <c r="I144">
        <v>783</v>
      </c>
    </row>
    <row r="145" spans="7:9" ht="12.75">
      <c r="G145">
        <v>187</v>
      </c>
      <c r="H145">
        <v>187</v>
      </c>
      <c r="I145">
        <v>785</v>
      </c>
    </row>
    <row r="146" spans="7:9" ht="12.75">
      <c r="G146">
        <v>12</v>
      </c>
      <c r="H146">
        <v>12</v>
      </c>
      <c r="I146">
        <v>791</v>
      </c>
    </row>
    <row r="147" spans="7:9" ht="12.75">
      <c r="G147">
        <v>30</v>
      </c>
      <c r="H147">
        <v>30</v>
      </c>
      <c r="I147">
        <v>792</v>
      </c>
    </row>
    <row r="148" spans="7:9" ht="12.75">
      <c r="G148">
        <v>2</v>
      </c>
      <c r="H148">
        <v>2</v>
      </c>
      <c r="I148">
        <v>794</v>
      </c>
    </row>
    <row r="149" spans="7:9" ht="12.75">
      <c r="G149">
        <v>6</v>
      </c>
      <c r="H149">
        <v>6</v>
      </c>
      <c r="I149">
        <v>800</v>
      </c>
    </row>
    <row r="150" spans="7:9" ht="12.75">
      <c r="G150">
        <v>1</v>
      </c>
      <c r="H150">
        <v>1</v>
      </c>
      <c r="I150">
        <v>805</v>
      </c>
    </row>
    <row r="151" spans="7:9" ht="12.75">
      <c r="G151">
        <v>8</v>
      </c>
      <c r="H151">
        <v>8</v>
      </c>
      <c r="I151">
        <v>807</v>
      </c>
    </row>
    <row r="152" spans="7:9" ht="12.75">
      <c r="G152">
        <v>3</v>
      </c>
      <c r="H152">
        <v>3</v>
      </c>
      <c r="I152">
        <v>811</v>
      </c>
    </row>
    <row r="153" spans="7:9" ht="12.75">
      <c r="G153">
        <v>37</v>
      </c>
      <c r="H153">
        <v>37</v>
      </c>
      <c r="I153">
        <v>812</v>
      </c>
    </row>
    <row r="154" spans="7:9" ht="12.75">
      <c r="G154">
        <v>1</v>
      </c>
      <c r="H154">
        <v>1</v>
      </c>
      <c r="I154">
        <v>815</v>
      </c>
    </row>
    <row r="155" spans="7:9" ht="12.75">
      <c r="G155">
        <v>3</v>
      </c>
      <c r="H155">
        <v>3</v>
      </c>
      <c r="I155">
        <v>818</v>
      </c>
    </row>
    <row r="156" spans="7:9" ht="12.75">
      <c r="G156">
        <v>138</v>
      </c>
      <c r="H156">
        <v>138</v>
      </c>
      <c r="I156">
        <v>819</v>
      </c>
    </row>
    <row r="157" spans="7:9" ht="12.75">
      <c r="G157">
        <v>4</v>
      </c>
      <c r="H157">
        <v>4</v>
      </c>
      <c r="I157">
        <v>820</v>
      </c>
    </row>
    <row r="158" spans="7:9" ht="12.75">
      <c r="G158">
        <v>93</v>
      </c>
      <c r="H158">
        <v>93</v>
      </c>
      <c r="I158">
        <v>821</v>
      </c>
    </row>
    <row r="159" spans="7:9" ht="12.75">
      <c r="G159">
        <v>677</v>
      </c>
      <c r="H159">
        <v>677</v>
      </c>
      <c r="I159">
        <v>822</v>
      </c>
    </row>
    <row r="160" spans="7:9" ht="12.75">
      <c r="G160">
        <v>728</v>
      </c>
      <c r="H160">
        <v>728</v>
      </c>
      <c r="I160">
        <v>825</v>
      </c>
    </row>
    <row r="161" spans="7:9" ht="12.75">
      <c r="G161">
        <v>583</v>
      </c>
      <c r="H161">
        <v>583</v>
      </c>
      <c r="I161">
        <v>830</v>
      </c>
    </row>
    <row r="162" spans="7:9" ht="12.75">
      <c r="G162">
        <v>7</v>
      </c>
      <c r="H162">
        <v>7</v>
      </c>
      <c r="I162">
        <v>841</v>
      </c>
    </row>
    <row r="163" spans="7:9" ht="12.75">
      <c r="G163">
        <v>2</v>
      </c>
      <c r="H163">
        <v>2</v>
      </c>
      <c r="I163">
        <v>852</v>
      </c>
    </row>
    <row r="164" spans="7:9" ht="12.75">
      <c r="G164">
        <v>1</v>
      </c>
      <c r="H164">
        <v>1</v>
      </c>
      <c r="I164">
        <v>859</v>
      </c>
    </row>
    <row r="165" spans="7:9" ht="12.75">
      <c r="G165">
        <v>2</v>
      </c>
      <c r="H165">
        <v>2</v>
      </c>
      <c r="I165">
        <v>860</v>
      </c>
    </row>
    <row r="166" spans="7:9" ht="12.75">
      <c r="G166">
        <v>586</v>
      </c>
      <c r="H166">
        <v>586</v>
      </c>
      <c r="I166">
        <v>863</v>
      </c>
    </row>
    <row r="167" spans="7:9" ht="12.75">
      <c r="G167">
        <v>142</v>
      </c>
      <c r="H167">
        <v>142</v>
      </c>
      <c r="I167">
        <v>872</v>
      </c>
    </row>
    <row r="168" spans="7:9" ht="12.75">
      <c r="G168">
        <v>260</v>
      </c>
      <c r="H168">
        <v>260</v>
      </c>
      <c r="I168">
        <v>878</v>
      </c>
    </row>
    <row r="169" spans="7:9" ht="12.75">
      <c r="G169">
        <v>35</v>
      </c>
      <c r="H169">
        <v>35</v>
      </c>
      <c r="I169">
        <v>880</v>
      </c>
    </row>
    <row r="170" spans="7:9" ht="12.75">
      <c r="G170">
        <v>77</v>
      </c>
      <c r="H170">
        <v>77</v>
      </c>
      <c r="I170">
        <v>881</v>
      </c>
    </row>
    <row r="171" spans="7:9" ht="12.75">
      <c r="G171">
        <v>1</v>
      </c>
      <c r="H171">
        <v>1</v>
      </c>
      <c r="I171">
        <v>884</v>
      </c>
    </row>
    <row r="172" spans="7:9" ht="12.75">
      <c r="G172">
        <v>1381</v>
      </c>
      <c r="H172">
        <v>1381</v>
      </c>
      <c r="I172">
        <v>885</v>
      </c>
    </row>
    <row r="173" spans="7:9" ht="12.75">
      <c r="G173">
        <v>1640</v>
      </c>
      <c r="H173">
        <v>1640</v>
      </c>
      <c r="I173">
        <v>889</v>
      </c>
    </row>
    <row r="174" spans="7:9" ht="12.75">
      <c r="G174">
        <v>49</v>
      </c>
      <c r="H174">
        <v>49</v>
      </c>
      <c r="I174">
        <v>891</v>
      </c>
    </row>
    <row r="175" spans="7:9" ht="12.75">
      <c r="G175">
        <v>21</v>
      </c>
      <c r="H175">
        <v>21</v>
      </c>
      <c r="I175">
        <v>896</v>
      </c>
    </row>
    <row r="176" spans="7:9" ht="12.75">
      <c r="G176">
        <v>101</v>
      </c>
      <c r="H176">
        <v>101</v>
      </c>
      <c r="I176">
        <v>899</v>
      </c>
    </row>
    <row r="177" spans="7:9" ht="12.75">
      <c r="G177">
        <v>6</v>
      </c>
      <c r="H177">
        <v>6</v>
      </c>
      <c r="I177">
        <v>912</v>
      </c>
    </row>
    <row r="178" spans="7:9" ht="12.75">
      <c r="G178">
        <v>4</v>
      </c>
      <c r="H178">
        <v>4</v>
      </c>
      <c r="I178">
        <v>923</v>
      </c>
    </row>
    <row r="179" spans="7:9" ht="12.75">
      <c r="G179">
        <v>46</v>
      </c>
      <c r="H179">
        <v>46</v>
      </c>
      <c r="I179">
        <v>924</v>
      </c>
    </row>
    <row r="180" spans="7:9" ht="12.75">
      <c r="G180">
        <v>2</v>
      </c>
      <c r="H180">
        <v>2</v>
      </c>
      <c r="I180">
        <v>929</v>
      </c>
    </row>
    <row r="181" spans="7:9" ht="12.75">
      <c r="G181">
        <v>3</v>
      </c>
      <c r="H181">
        <v>3</v>
      </c>
      <c r="I181">
        <v>932</v>
      </c>
    </row>
    <row r="182" spans="7:9" ht="12.75">
      <c r="G182">
        <v>1</v>
      </c>
      <c r="H182">
        <v>1</v>
      </c>
      <c r="I182">
        <v>940</v>
      </c>
    </row>
    <row r="183" spans="7:9" ht="12.75">
      <c r="G183">
        <v>5</v>
      </c>
      <c r="H183">
        <v>5</v>
      </c>
      <c r="I183">
        <v>947</v>
      </c>
    </row>
    <row r="184" spans="7:9" ht="12.75">
      <c r="G184">
        <v>26</v>
      </c>
      <c r="H184">
        <v>26</v>
      </c>
      <c r="I184">
        <v>953</v>
      </c>
    </row>
    <row r="185" spans="7:9" ht="12.75">
      <c r="G185">
        <v>4</v>
      </c>
      <c r="H185">
        <v>4</v>
      </c>
      <c r="I185">
        <v>959</v>
      </c>
    </row>
    <row r="186" spans="7:9" ht="12.75">
      <c r="G186">
        <v>49</v>
      </c>
      <c r="H186">
        <v>49</v>
      </c>
      <c r="I186">
        <v>960</v>
      </c>
    </row>
    <row r="187" spans="7:9" ht="12.75">
      <c r="G187">
        <v>67</v>
      </c>
      <c r="H187">
        <v>67</v>
      </c>
      <c r="I187">
        <v>982</v>
      </c>
    </row>
    <row r="188" spans="7:9" ht="12.75">
      <c r="G188">
        <v>22</v>
      </c>
      <c r="H188">
        <v>22</v>
      </c>
      <c r="I188">
        <v>988</v>
      </c>
    </row>
    <row r="189" spans="7:9" ht="12.75">
      <c r="G189">
        <v>2</v>
      </c>
      <c r="H189">
        <v>2</v>
      </c>
      <c r="I189">
        <v>994</v>
      </c>
    </row>
    <row r="190" spans="7:9" ht="12.75">
      <c r="G190">
        <v>19</v>
      </c>
      <c r="H190">
        <v>19</v>
      </c>
      <c r="I190">
        <v>998</v>
      </c>
    </row>
    <row r="191" spans="7:9" ht="12.75">
      <c r="G191">
        <v>1</v>
      </c>
      <c r="H191">
        <v>1</v>
      </c>
      <c r="I191">
        <v>1025</v>
      </c>
    </row>
    <row r="192" spans="7:9" ht="12.75">
      <c r="G192">
        <v>1</v>
      </c>
      <c r="H192">
        <v>1</v>
      </c>
      <c r="I192">
        <v>1060</v>
      </c>
    </row>
    <row r="193" spans="7:9" ht="12.75">
      <c r="G193">
        <v>3</v>
      </c>
      <c r="H193">
        <v>3</v>
      </c>
      <c r="I193">
        <v>1061</v>
      </c>
    </row>
    <row r="194" spans="7:9" ht="12.75">
      <c r="G194">
        <v>85</v>
      </c>
      <c r="H194">
        <v>85</v>
      </c>
      <c r="I194">
        <v>1063</v>
      </c>
    </row>
    <row r="195" spans="7:9" ht="12.75">
      <c r="G195">
        <v>336</v>
      </c>
      <c r="H195">
        <v>336</v>
      </c>
      <c r="I195">
        <v>1065</v>
      </c>
    </row>
    <row r="196" spans="7:9" ht="12.75">
      <c r="G196">
        <v>13</v>
      </c>
      <c r="H196">
        <v>13</v>
      </c>
      <c r="I196">
        <v>1068</v>
      </c>
    </row>
    <row r="197" spans="7:9" ht="12.75">
      <c r="G197">
        <v>6</v>
      </c>
      <c r="H197">
        <v>6</v>
      </c>
      <c r="I197">
        <v>1069</v>
      </c>
    </row>
    <row r="198" spans="7:9" ht="12.75">
      <c r="G198">
        <v>1</v>
      </c>
      <c r="H198">
        <v>1</v>
      </c>
      <c r="I198">
        <v>1071</v>
      </c>
    </row>
    <row r="199" spans="7:9" ht="12.75">
      <c r="G199">
        <v>4</v>
      </c>
      <c r="H199">
        <v>4</v>
      </c>
      <c r="I199">
        <v>1073</v>
      </c>
    </row>
    <row r="200" spans="7:9" ht="12.75">
      <c r="G200">
        <v>16</v>
      </c>
      <c r="H200">
        <v>16</v>
      </c>
      <c r="I200">
        <v>1079</v>
      </c>
    </row>
    <row r="201" spans="7:9" ht="12.75">
      <c r="G201">
        <v>99</v>
      </c>
      <c r="H201">
        <v>99</v>
      </c>
      <c r="I201">
        <v>1080</v>
      </c>
    </row>
    <row r="202" spans="7:9" ht="12.75">
      <c r="G202">
        <v>2</v>
      </c>
      <c r="H202">
        <v>2</v>
      </c>
      <c r="I202">
        <v>1082</v>
      </c>
    </row>
    <row r="203" spans="7:9" ht="12.75">
      <c r="G203">
        <v>3</v>
      </c>
      <c r="H203">
        <v>3</v>
      </c>
      <c r="I203">
        <v>1083</v>
      </c>
    </row>
    <row r="204" spans="7:9" ht="12.75">
      <c r="G204">
        <v>1</v>
      </c>
      <c r="H204">
        <v>1</v>
      </c>
      <c r="I204">
        <v>1088</v>
      </c>
    </row>
    <row r="205" spans="7:9" ht="12.75">
      <c r="G205">
        <v>2</v>
      </c>
      <c r="H205">
        <v>2</v>
      </c>
      <c r="I205">
        <v>1103</v>
      </c>
    </row>
    <row r="206" spans="7:9" ht="12.75">
      <c r="G206">
        <v>39</v>
      </c>
      <c r="H206">
        <v>39</v>
      </c>
      <c r="I206">
        <v>1104</v>
      </c>
    </row>
    <row r="207" spans="7:9" ht="12.75">
      <c r="G207">
        <v>7</v>
      </c>
      <c r="H207">
        <v>7</v>
      </c>
      <c r="I207">
        <v>1132</v>
      </c>
    </row>
    <row r="208" spans="7:9" ht="12.75">
      <c r="G208">
        <v>1</v>
      </c>
      <c r="H208">
        <v>1</v>
      </c>
      <c r="I208">
        <v>1133</v>
      </c>
    </row>
    <row r="209" spans="7:9" ht="12.75">
      <c r="G209">
        <v>1</v>
      </c>
      <c r="H209">
        <v>1</v>
      </c>
      <c r="I209">
        <v>1136</v>
      </c>
    </row>
    <row r="210" spans="7:9" ht="12.75">
      <c r="G210">
        <v>2</v>
      </c>
      <c r="H210">
        <v>2</v>
      </c>
      <c r="I210">
        <v>1146</v>
      </c>
    </row>
    <row r="211" spans="7:9" ht="12.75">
      <c r="G211">
        <v>3</v>
      </c>
      <c r="H211">
        <v>3</v>
      </c>
      <c r="I211">
        <v>1148</v>
      </c>
    </row>
    <row r="212" spans="7:9" ht="12.75">
      <c r="G212">
        <v>4324</v>
      </c>
      <c r="H212">
        <v>4324</v>
      </c>
      <c r="I212">
        <v>1151</v>
      </c>
    </row>
    <row r="213" spans="7:9" ht="12.75">
      <c r="G213">
        <v>33</v>
      </c>
      <c r="H213">
        <v>33</v>
      </c>
      <c r="I213">
        <v>1154</v>
      </c>
    </row>
    <row r="214" spans="7:9" ht="12.75">
      <c r="G214">
        <v>953</v>
      </c>
      <c r="H214">
        <v>953</v>
      </c>
      <c r="I214">
        <v>1158</v>
      </c>
    </row>
    <row r="215" spans="7:9" ht="12.75">
      <c r="G215">
        <v>5</v>
      </c>
      <c r="H215">
        <v>5</v>
      </c>
      <c r="I215">
        <v>1159</v>
      </c>
    </row>
    <row r="216" spans="7:9" ht="12.75">
      <c r="G216">
        <v>1070</v>
      </c>
      <c r="H216">
        <v>1070</v>
      </c>
      <c r="I216">
        <v>1161</v>
      </c>
    </row>
    <row r="217" spans="7:9" ht="12.75">
      <c r="G217">
        <v>22</v>
      </c>
      <c r="H217">
        <v>22</v>
      </c>
      <c r="I217">
        <v>1163</v>
      </c>
    </row>
    <row r="218" spans="7:9" ht="12.75">
      <c r="G218">
        <v>14</v>
      </c>
      <c r="H218">
        <v>14</v>
      </c>
      <c r="I218">
        <v>1166</v>
      </c>
    </row>
    <row r="219" spans="7:9" ht="12.75">
      <c r="G219">
        <v>44</v>
      </c>
      <c r="H219">
        <v>44</v>
      </c>
      <c r="I219">
        <v>1168</v>
      </c>
    </row>
    <row r="220" spans="7:9" ht="12.75">
      <c r="G220">
        <v>1</v>
      </c>
      <c r="H220">
        <v>1</v>
      </c>
      <c r="I220">
        <v>1174</v>
      </c>
    </row>
    <row r="221" spans="7:9" ht="12.75">
      <c r="G221">
        <v>15</v>
      </c>
      <c r="H221">
        <v>15</v>
      </c>
      <c r="I221">
        <v>1179</v>
      </c>
    </row>
    <row r="222" spans="7:9" ht="12.75">
      <c r="G222">
        <v>3</v>
      </c>
      <c r="H222">
        <v>3</v>
      </c>
      <c r="I222">
        <v>1180</v>
      </c>
    </row>
    <row r="223" spans="7:9" ht="12.75">
      <c r="G223">
        <v>143</v>
      </c>
      <c r="H223">
        <v>143</v>
      </c>
      <c r="I223">
        <v>1183</v>
      </c>
    </row>
    <row r="224" spans="7:9" ht="12.75">
      <c r="G224">
        <v>1</v>
      </c>
      <c r="H224">
        <v>1</v>
      </c>
      <c r="I224">
        <v>1190</v>
      </c>
    </row>
    <row r="225" spans="7:9" ht="12.75">
      <c r="G225">
        <v>211</v>
      </c>
      <c r="H225">
        <v>211</v>
      </c>
      <c r="I225">
        <v>1191</v>
      </c>
    </row>
    <row r="226" spans="7:9" ht="12.75">
      <c r="G226">
        <v>10</v>
      </c>
      <c r="H226">
        <v>10</v>
      </c>
      <c r="I226">
        <v>1194</v>
      </c>
    </row>
    <row r="227" spans="7:9" ht="12.75">
      <c r="G227">
        <v>2</v>
      </c>
      <c r="H227">
        <v>2</v>
      </c>
      <c r="I227">
        <v>1197</v>
      </c>
    </row>
    <row r="228" spans="7:9" ht="12.75">
      <c r="G228">
        <v>46</v>
      </c>
      <c r="H228">
        <v>46</v>
      </c>
      <c r="I228">
        <v>1198</v>
      </c>
    </row>
    <row r="229" spans="7:9" ht="12.75">
      <c r="G229">
        <v>31</v>
      </c>
      <c r="H229">
        <v>31</v>
      </c>
      <c r="I229">
        <v>1202</v>
      </c>
    </row>
    <row r="230" spans="7:9" ht="12.75">
      <c r="G230">
        <v>3</v>
      </c>
      <c r="H230">
        <v>3</v>
      </c>
      <c r="I230">
        <v>1215</v>
      </c>
    </row>
    <row r="231" spans="7:9" ht="12.75">
      <c r="G231">
        <v>2</v>
      </c>
      <c r="H231">
        <v>2</v>
      </c>
      <c r="I231">
        <v>1253</v>
      </c>
    </row>
    <row r="232" spans="7:9" ht="12.75">
      <c r="G232">
        <v>1</v>
      </c>
      <c r="H232">
        <v>1</v>
      </c>
      <c r="I232">
        <v>1259</v>
      </c>
    </row>
    <row r="233" spans="7:9" ht="12.75">
      <c r="G233">
        <v>13</v>
      </c>
      <c r="H233">
        <v>13</v>
      </c>
      <c r="I233">
        <v>1262</v>
      </c>
    </row>
    <row r="234" spans="7:9" ht="12.75">
      <c r="G234">
        <v>2</v>
      </c>
      <c r="H234">
        <v>2</v>
      </c>
      <c r="I234">
        <v>1263</v>
      </c>
    </row>
    <row r="235" spans="7:9" ht="12.75">
      <c r="G235">
        <v>3</v>
      </c>
      <c r="H235">
        <v>3</v>
      </c>
      <c r="I235">
        <v>1269</v>
      </c>
    </row>
    <row r="236" spans="7:9" ht="12.75">
      <c r="G236">
        <v>4</v>
      </c>
      <c r="H236">
        <v>4</v>
      </c>
      <c r="I236">
        <v>1274</v>
      </c>
    </row>
    <row r="237" spans="7:9" ht="12.75">
      <c r="G237">
        <v>14</v>
      </c>
      <c r="H237">
        <v>14</v>
      </c>
      <c r="I237">
        <v>1278</v>
      </c>
    </row>
    <row r="238" spans="7:9" ht="12.75">
      <c r="G238">
        <v>2</v>
      </c>
      <c r="H238">
        <v>2</v>
      </c>
      <c r="I238">
        <v>1285</v>
      </c>
    </row>
    <row r="239" spans="7:9" ht="12.75">
      <c r="G239">
        <v>2</v>
      </c>
      <c r="H239">
        <v>2</v>
      </c>
      <c r="I239">
        <v>1294</v>
      </c>
    </row>
    <row r="240" spans="7:9" ht="12.75">
      <c r="G240">
        <v>5</v>
      </c>
      <c r="H240">
        <v>5</v>
      </c>
      <c r="I240">
        <v>1295</v>
      </c>
    </row>
    <row r="241" spans="7:9" ht="12.75">
      <c r="G241">
        <v>6</v>
      </c>
      <c r="H241">
        <v>6</v>
      </c>
      <c r="I241">
        <v>1298</v>
      </c>
    </row>
    <row r="242" spans="7:9" ht="12.75">
      <c r="G242">
        <v>4</v>
      </c>
      <c r="H242">
        <v>4</v>
      </c>
      <c r="I242">
        <v>1299</v>
      </c>
    </row>
    <row r="243" spans="7:9" ht="12.75">
      <c r="G243">
        <v>1</v>
      </c>
      <c r="H243">
        <v>1</v>
      </c>
      <c r="I243">
        <v>1304</v>
      </c>
    </row>
    <row r="244" spans="7:9" ht="12.75">
      <c r="G244">
        <v>1</v>
      </c>
      <c r="H244">
        <v>1</v>
      </c>
      <c r="I244">
        <v>1306</v>
      </c>
    </row>
    <row r="245" spans="7:9" ht="12.75">
      <c r="G245">
        <v>10</v>
      </c>
      <c r="H245">
        <v>10</v>
      </c>
      <c r="I245">
        <v>1314</v>
      </c>
    </row>
    <row r="246" spans="7:9" ht="12.75">
      <c r="G246">
        <v>6</v>
      </c>
      <c r="H246">
        <v>6</v>
      </c>
      <c r="I246">
        <v>1329</v>
      </c>
    </row>
    <row r="247" spans="7:9" ht="12.75">
      <c r="G247">
        <v>13</v>
      </c>
      <c r="H247">
        <v>13</v>
      </c>
      <c r="I247">
        <v>1334</v>
      </c>
    </row>
    <row r="248" spans="7:9" ht="12.75">
      <c r="G248">
        <v>12</v>
      </c>
      <c r="H248">
        <v>12</v>
      </c>
      <c r="I248">
        <v>1342</v>
      </c>
    </row>
    <row r="249" spans="7:9" ht="12.75">
      <c r="G249">
        <v>3</v>
      </c>
      <c r="H249">
        <v>3</v>
      </c>
      <c r="I249">
        <v>1343</v>
      </c>
    </row>
    <row r="250" spans="7:9" ht="12.75">
      <c r="G250">
        <v>3</v>
      </c>
      <c r="H250">
        <v>3</v>
      </c>
      <c r="I250">
        <v>1349</v>
      </c>
    </row>
    <row r="251" spans="7:9" ht="12.75">
      <c r="G251">
        <v>6</v>
      </c>
      <c r="H251">
        <v>6</v>
      </c>
      <c r="I251">
        <v>1351</v>
      </c>
    </row>
    <row r="252" spans="7:9" ht="12.75">
      <c r="G252">
        <v>1</v>
      </c>
      <c r="H252">
        <v>1</v>
      </c>
      <c r="I252">
        <v>1356</v>
      </c>
    </row>
    <row r="253" spans="7:9" ht="12.75">
      <c r="G253">
        <v>10</v>
      </c>
      <c r="H253">
        <v>10</v>
      </c>
      <c r="I253">
        <v>1358</v>
      </c>
    </row>
    <row r="254" spans="7:9" ht="12.75">
      <c r="G254">
        <v>14</v>
      </c>
      <c r="H254">
        <v>14</v>
      </c>
      <c r="I254">
        <v>1359</v>
      </c>
    </row>
    <row r="255" spans="7:9" ht="12.75">
      <c r="G255">
        <v>1</v>
      </c>
      <c r="H255">
        <v>1</v>
      </c>
      <c r="I255">
        <v>1361</v>
      </c>
    </row>
    <row r="256" spans="7:9" ht="12.75">
      <c r="G256">
        <v>1</v>
      </c>
      <c r="H256">
        <v>1</v>
      </c>
      <c r="I256">
        <v>1365</v>
      </c>
    </row>
    <row r="257" spans="7:9" ht="12.75">
      <c r="G257">
        <v>1</v>
      </c>
      <c r="H257">
        <v>1</v>
      </c>
      <c r="I257">
        <v>1367</v>
      </c>
    </row>
    <row r="258" spans="7:9" ht="12.75">
      <c r="G258">
        <v>1</v>
      </c>
      <c r="H258">
        <v>1</v>
      </c>
      <c r="I258">
        <v>1372</v>
      </c>
    </row>
    <row r="259" spans="7:9" ht="12.75">
      <c r="G259">
        <v>39</v>
      </c>
      <c r="H259">
        <v>39</v>
      </c>
      <c r="I259">
        <v>1373</v>
      </c>
    </row>
    <row r="260" spans="7:9" ht="12.75">
      <c r="G260">
        <v>18</v>
      </c>
      <c r="H260">
        <v>18</v>
      </c>
      <c r="I260">
        <v>1375</v>
      </c>
    </row>
    <row r="261" spans="7:9" ht="12.75">
      <c r="G261">
        <v>1</v>
      </c>
      <c r="H261">
        <v>1</v>
      </c>
      <c r="I261">
        <v>1382</v>
      </c>
    </row>
    <row r="262" spans="7:9" ht="12.75">
      <c r="G262">
        <v>1</v>
      </c>
      <c r="H262">
        <v>1</v>
      </c>
      <c r="I262">
        <v>1389</v>
      </c>
    </row>
    <row r="263" spans="7:9" ht="12.75">
      <c r="G263">
        <v>1</v>
      </c>
      <c r="H263">
        <v>1</v>
      </c>
      <c r="I263">
        <v>1395</v>
      </c>
    </row>
    <row r="264" spans="7:9" ht="12.75">
      <c r="G264">
        <v>18</v>
      </c>
      <c r="H264">
        <v>18</v>
      </c>
      <c r="I264">
        <v>1402</v>
      </c>
    </row>
    <row r="265" spans="7:9" ht="12.75">
      <c r="G265">
        <v>1</v>
      </c>
      <c r="H265">
        <v>1</v>
      </c>
      <c r="I265">
        <v>1444</v>
      </c>
    </row>
    <row r="266" spans="7:9" ht="12.75">
      <c r="G266">
        <v>324</v>
      </c>
      <c r="H266">
        <v>324</v>
      </c>
      <c r="I266">
        <v>1471</v>
      </c>
    </row>
    <row r="267" spans="7:9" ht="12.75">
      <c r="G267">
        <v>14</v>
      </c>
      <c r="H267">
        <v>14</v>
      </c>
      <c r="I267">
        <v>1482</v>
      </c>
    </row>
    <row r="268" spans="7:9" ht="12.75">
      <c r="G268">
        <v>8</v>
      </c>
      <c r="H268">
        <v>8</v>
      </c>
      <c r="I268">
        <v>1486</v>
      </c>
    </row>
    <row r="269" spans="7:9" ht="12.75">
      <c r="G269">
        <v>10</v>
      </c>
      <c r="H269">
        <v>10</v>
      </c>
      <c r="I269">
        <v>1487</v>
      </c>
    </row>
    <row r="270" spans="7:9" ht="12.75">
      <c r="G270">
        <v>2</v>
      </c>
      <c r="H270">
        <v>2</v>
      </c>
      <c r="I270">
        <v>1494</v>
      </c>
    </row>
    <row r="271" spans="7:9" ht="12.75">
      <c r="G271">
        <v>2</v>
      </c>
      <c r="H271">
        <v>2</v>
      </c>
      <c r="I271">
        <v>1503</v>
      </c>
    </row>
    <row r="272" spans="7:9" ht="12.75">
      <c r="G272">
        <v>2</v>
      </c>
      <c r="H272">
        <v>2</v>
      </c>
      <c r="I272">
        <v>1558</v>
      </c>
    </row>
    <row r="273" spans="7:9" ht="12.75">
      <c r="G273">
        <v>7</v>
      </c>
      <c r="H273">
        <v>7</v>
      </c>
      <c r="I273">
        <v>1569</v>
      </c>
    </row>
    <row r="274" spans="7:9" ht="12.75">
      <c r="G274">
        <v>4</v>
      </c>
      <c r="H274">
        <v>4</v>
      </c>
      <c r="I274">
        <v>1594</v>
      </c>
    </row>
    <row r="275" spans="7:9" ht="12.75">
      <c r="G275">
        <v>1</v>
      </c>
      <c r="H275">
        <v>1</v>
      </c>
      <c r="I275">
        <v>1624</v>
      </c>
    </row>
    <row r="276" spans="7:9" ht="12.75">
      <c r="G276">
        <v>8</v>
      </c>
      <c r="H276">
        <v>8</v>
      </c>
      <c r="I276">
        <v>1627</v>
      </c>
    </row>
    <row r="277" spans="7:9" ht="12.75">
      <c r="G277">
        <v>5</v>
      </c>
      <c r="H277">
        <v>5</v>
      </c>
      <c r="I277">
        <v>1635</v>
      </c>
    </row>
    <row r="278" spans="7:9" ht="12.75">
      <c r="G278">
        <v>22</v>
      </c>
      <c r="H278">
        <v>22</v>
      </c>
      <c r="I278">
        <v>1646</v>
      </c>
    </row>
    <row r="279" spans="7:9" ht="12.75">
      <c r="G279">
        <v>13</v>
      </c>
      <c r="H279">
        <v>13</v>
      </c>
      <c r="I279">
        <v>1656</v>
      </c>
    </row>
    <row r="280" spans="7:9" ht="12.75">
      <c r="G280">
        <v>8</v>
      </c>
      <c r="H280">
        <v>8</v>
      </c>
      <c r="I280">
        <v>1666</v>
      </c>
    </row>
    <row r="281" spans="7:9" ht="12.75">
      <c r="G281">
        <v>4</v>
      </c>
      <c r="H281">
        <v>4</v>
      </c>
      <c r="I281">
        <v>1678</v>
      </c>
    </row>
    <row r="282" spans="7:9" ht="12.75">
      <c r="G282">
        <v>1</v>
      </c>
      <c r="H282">
        <v>1</v>
      </c>
      <c r="I282">
        <v>1685</v>
      </c>
    </row>
    <row r="283" spans="7:9" ht="12.75">
      <c r="G283">
        <v>98</v>
      </c>
      <c r="H283">
        <v>98</v>
      </c>
      <c r="I283">
        <v>1692</v>
      </c>
    </row>
    <row r="284" spans="7:9" ht="12.75">
      <c r="G284">
        <v>1</v>
      </c>
      <c r="H284">
        <v>1</v>
      </c>
      <c r="I284">
        <v>1701</v>
      </c>
    </row>
    <row r="285" spans="7:9" ht="12.75">
      <c r="G285">
        <v>1</v>
      </c>
      <c r="H285">
        <v>1</v>
      </c>
      <c r="I285">
        <v>1706</v>
      </c>
    </row>
    <row r="286" spans="7:9" ht="12.75">
      <c r="G286">
        <v>8</v>
      </c>
      <c r="H286">
        <v>8</v>
      </c>
      <c r="I286">
        <v>1713</v>
      </c>
    </row>
    <row r="287" spans="7:9" ht="12.75">
      <c r="G287">
        <v>2</v>
      </c>
      <c r="H287">
        <v>2</v>
      </c>
      <c r="I287">
        <v>1723</v>
      </c>
    </row>
    <row r="288" spans="7:9" ht="12.75">
      <c r="G288">
        <v>6</v>
      </c>
      <c r="H288">
        <v>6</v>
      </c>
      <c r="I288">
        <v>1725</v>
      </c>
    </row>
    <row r="289" spans="7:9" ht="12.75">
      <c r="G289">
        <v>3</v>
      </c>
      <c r="H289">
        <v>3</v>
      </c>
      <c r="I289">
        <v>1727</v>
      </c>
    </row>
    <row r="290" spans="7:8" ht="12.75">
      <c r="G290">
        <f>SUM(G1:G289)</f>
        <v>23231</v>
      </c>
      <c r="H290">
        <f>SUM(H1:H289)</f>
        <v>23231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15" sqref="E15"/>
    </sheetView>
  </sheetViews>
  <sheetFormatPr defaultColWidth="9.140625" defaultRowHeight="12.75"/>
  <cols>
    <col min="1" max="1" width="22.421875" style="0" customWidth="1"/>
    <col min="2" max="2" width="14.710937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9</v>
      </c>
      <c r="B2">
        <v>16283</v>
      </c>
      <c r="C2">
        <v>3703</v>
      </c>
      <c r="D2">
        <f aca="true" t="shared" si="0" ref="D2:D9">SUM(B2,C2)</f>
        <v>19986</v>
      </c>
    </row>
    <row r="3" spans="1:4" ht="12.75">
      <c r="A3" t="s">
        <v>7</v>
      </c>
      <c r="B3">
        <v>5561</v>
      </c>
      <c r="C3">
        <v>9688</v>
      </c>
      <c r="D3">
        <f t="shared" si="0"/>
        <v>15249</v>
      </c>
    </row>
    <row r="4" spans="1:4" ht="12.75">
      <c r="A4" t="s">
        <v>8</v>
      </c>
      <c r="B4">
        <v>375</v>
      </c>
      <c r="C4">
        <v>547</v>
      </c>
      <c r="D4">
        <f t="shared" si="0"/>
        <v>922</v>
      </c>
    </row>
    <row r="5" spans="1:4" ht="12.75">
      <c r="A5" t="s">
        <v>6</v>
      </c>
      <c r="B5">
        <v>372</v>
      </c>
      <c r="C5">
        <v>338</v>
      </c>
      <c r="D5">
        <f t="shared" si="0"/>
        <v>710</v>
      </c>
    </row>
    <row r="6" spans="1:4" ht="12.75">
      <c r="A6" t="s">
        <v>11</v>
      </c>
      <c r="B6">
        <v>409</v>
      </c>
      <c r="C6">
        <v>184</v>
      </c>
      <c r="D6">
        <f t="shared" si="0"/>
        <v>593</v>
      </c>
    </row>
    <row r="7" spans="1:4" ht="12.75">
      <c r="A7" t="s">
        <v>10</v>
      </c>
      <c r="B7">
        <v>174</v>
      </c>
      <c r="C7">
        <v>229</v>
      </c>
      <c r="D7">
        <f t="shared" si="0"/>
        <v>403</v>
      </c>
    </row>
    <row r="8" spans="1:4" ht="12.75">
      <c r="A8" t="s">
        <v>5</v>
      </c>
      <c r="B8">
        <v>35</v>
      </c>
      <c r="C8">
        <v>115</v>
      </c>
      <c r="D8">
        <f t="shared" si="0"/>
        <v>150</v>
      </c>
    </row>
    <row r="9" spans="1:4" ht="12.75">
      <c r="A9" t="s">
        <v>12</v>
      </c>
      <c r="B9">
        <v>22</v>
      </c>
      <c r="C9">
        <v>41</v>
      </c>
      <c r="D9">
        <f t="shared" si="0"/>
        <v>63</v>
      </c>
    </row>
    <row r="10" spans="1:4" ht="12.75">
      <c r="A10" t="s">
        <v>2</v>
      </c>
      <c r="B10">
        <f>SUM(B2:B9)</f>
        <v>23231</v>
      </c>
      <c r="C10">
        <f>SUM(C2:C9)</f>
        <v>14845</v>
      </c>
      <c r="D10">
        <f>SUM(D2:D9)</f>
        <v>38076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2" sqref="D22"/>
    </sheetView>
  </sheetViews>
  <sheetFormatPr defaultColWidth="9.140625" defaultRowHeight="12.75"/>
  <cols>
    <col min="1" max="1" width="80.28125" style="0" customWidth="1"/>
    <col min="2" max="3" width="27.00390625" style="0" customWidth="1"/>
  </cols>
  <sheetData>
    <row r="1" spans="2:3" ht="12.75">
      <c r="B1" t="s">
        <v>3</v>
      </c>
      <c r="C1" t="s">
        <v>4</v>
      </c>
    </row>
    <row r="2" spans="1:4" ht="12.75">
      <c r="A2" t="s">
        <v>13</v>
      </c>
      <c r="B2">
        <v>4</v>
      </c>
      <c r="C2">
        <v>58</v>
      </c>
      <c r="D2">
        <f aca="true" t="shared" si="0" ref="D2:D19">SUM(B2:C2)</f>
        <v>62</v>
      </c>
    </row>
    <row r="3" spans="1:4" ht="12.75">
      <c r="A3" t="s">
        <v>14</v>
      </c>
      <c r="B3">
        <v>13</v>
      </c>
      <c r="C3">
        <v>173</v>
      </c>
      <c r="D3">
        <f t="shared" si="0"/>
        <v>186</v>
      </c>
    </row>
    <row r="4" spans="1:4" ht="12.75">
      <c r="A4" t="s">
        <v>15</v>
      </c>
      <c r="B4">
        <v>1909</v>
      </c>
      <c r="C4">
        <v>756</v>
      </c>
      <c r="D4">
        <f t="shared" si="0"/>
        <v>2665</v>
      </c>
    </row>
    <row r="5" spans="1:4" ht="12.75">
      <c r="A5" t="s">
        <v>16</v>
      </c>
      <c r="B5">
        <v>2</v>
      </c>
      <c r="C5">
        <v>11</v>
      </c>
      <c r="D5">
        <f t="shared" si="0"/>
        <v>13</v>
      </c>
    </row>
    <row r="6" spans="1:4" ht="12.75">
      <c r="A6" t="s">
        <v>17</v>
      </c>
      <c r="B6">
        <v>423</v>
      </c>
      <c r="C6">
        <v>78</v>
      </c>
      <c r="D6">
        <f t="shared" si="0"/>
        <v>501</v>
      </c>
    </row>
    <row r="7" spans="1:4" ht="12.75">
      <c r="A7" t="s">
        <v>18</v>
      </c>
      <c r="B7">
        <v>0</v>
      </c>
      <c r="C7">
        <v>4</v>
      </c>
      <c r="D7">
        <f t="shared" si="0"/>
        <v>4</v>
      </c>
    </row>
    <row r="8" spans="1:4" ht="12.75">
      <c r="A8" t="s">
        <v>19</v>
      </c>
      <c r="B8">
        <v>27</v>
      </c>
      <c r="C8">
        <v>280</v>
      </c>
      <c r="D8">
        <f t="shared" si="0"/>
        <v>307</v>
      </c>
    </row>
    <row r="9" spans="1:4" ht="12.75">
      <c r="A9" t="s">
        <v>20</v>
      </c>
      <c r="B9">
        <v>3</v>
      </c>
      <c r="C9">
        <v>140</v>
      </c>
      <c r="D9">
        <f t="shared" si="0"/>
        <v>143</v>
      </c>
    </row>
    <row r="10" spans="1:4" ht="12.75">
      <c r="A10" t="s">
        <v>21</v>
      </c>
      <c r="B10">
        <v>176</v>
      </c>
      <c r="C10">
        <v>281</v>
      </c>
      <c r="D10">
        <f t="shared" si="0"/>
        <v>457</v>
      </c>
    </row>
    <row r="11" spans="1:4" ht="12.75">
      <c r="A11" t="s">
        <v>22</v>
      </c>
      <c r="B11">
        <v>47</v>
      </c>
      <c r="C11">
        <v>6</v>
      </c>
      <c r="D11">
        <f t="shared" si="0"/>
        <v>53</v>
      </c>
    </row>
    <row r="12" spans="1:4" ht="12.75">
      <c r="A12" t="s">
        <v>23</v>
      </c>
      <c r="B12">
        <v>2</v>
      </c>
      <c r="C12">
        <v>3021</v>
      </c>
      <c r="D12">
        <f t="shared" si="0"/>
        <v>3023</v>
      </c>
    </row>
    <row r="13" spans="1:4" ht="12.75">
      <c r="A13" t="s">
        <v>24</v>
      </c>
      <c r="B13">
        <v>2</v>
      </c>
      <c r="C13">
        <v>6</v>
      </c>
      <c r="D13">
        <f t="shared" si="0"/>
        <v>8</v>
      </c>
    </row>
    <row r="14" spans="1:4" ht="12.75">
      <c r="A14" t="s">
        <v>25</v>
      </c>
      <c r="B14">
        <v>58</v>
      </c>
      <c r="C14">
        <v>313</v>
      </c>
      <c r="D14">
        <f t="shared" si="0"/>
        <v>371</v>
      </c>
    </row>
    <row r="15" spans="1:4" ht="12.75">
      <c r="A15" t="s">
        <v>26</v>
      </c>
      <c r="B15">
        <v>0</v>
      </c>
      <c r="C15">
        <v>0</v>
      </c>
      <c r="D15">
        <f t="shared" si="0"/>
        <v>0</v>
      </c>
    </row>
    <row r="16" spans="1:4" ht="12.75">
      <c r="A16" t="s">
        <v>27</v>
      </c>
      <c r="B16">
        <v>2511</v>
      </c>
      <c r="C16">
        <v>0</v>
      </c>
      <c r="D16">
        <f t="shared" si="0"/>
        <v>2511</v>
      </c>
    </row>
    <row r="17" spans="1:4" ht="12.75">
      <c r="A17" t="s">
        <v>28</v>
      </c>
      <c r="B17">
        <v>16</v>
      </c>
      <c r="C17">
        <v>131</v>
      </c>
      <c r="D17">
        <f t="shared" si="0"/>
        <v>147</v>
      </c>
    </row>
    <row r="18" spans="1:4" ht="12.75">
      <c r="A18" t="s">
        <v>29</v>
      </c>
      <c r="B18">
        <v>80</v>
      </c>
      <c r="C18">
        <v>39</v>
      </c>
      <c r="D18">
        <f t="shared" si="0"/>
        <v>119</v>
      </c>
    </row>
    <row r="19" spans="1:4" ht="12.75">
      <c r="A19" t="s">
        <v>30</v>
      </c>
      <c r="B19">
        <v>4</v>
      </c>
      <c r="C19">
        <v>3</v>
      </c>
      <c r="D19">
        <f t="shared" si="0"/>
        <v>7</v>
      </c>
    </row>
    <row r="20" spans="1:4" ht="12.75">
      <c r="A20" t="s">
        <v>2</v>
      </c>
      <c r="B20">
        <f>SUM(B2:B19)</f>
        <v>5277</v>
      </c>
      <c r="C20">
        <f>SUM(C2:C19)</f>
        <v>5300</v>
      </c>
      <c r="D20">
        <f>SUM(D2:D19)</f>
        <v>10577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21" sqref="B21"/>
    </sheetView>
  </sheetViews>
  <sheetFormatPr defaultColWidth="9.140625" defaultRowHeight="12.75"/>
  <cols>
    <col min="1" max="1" width="82.00390625" style="0" customWidth="1"/>
    <col min="2" max="2" width="18.8515625" style="0" customWidth="1"/>
    <col min="3" max="3" width="18.28125" style="0" customWidth="1"/>
  </cols>
  <sheetData>
    <row r="1" spans="2:3" ht="12.75">
      <c r="B1" t="s">
        <v>3</v>
      </c>
      <c r="C1" t="s">
        <v>4</v>
      </c>
    </row>
    <row r="2" spans="1:4" ht="12.75">
      <c r="A2" t="s">
        <v>31</v>
      </c>
      <c r="B2">
        <v>1</v>
      </c>
      <c r="C2">
        <v>25</v>
      </c>
      <c r="D2">
        <f aca="true" t="shared" si="0" ref="D2:D18">SUM(B2:C2)</f>
        <v>26</v>
      </c>
    </row>
    <row r="3" spans="1:4" ht="12.75">
      <c r="A3" t="s">
        <v>32</v>
      </c>
      <c r="B3">
        <v>5</v>
      </c>
      <c r="C3">
        <v>61</v>
      </c>
      <c r="D3">
        <f t="shared" si="0"/>
        <v>66</v>
      </c>
    </row>
    <row r="4" spans="1:4" ht="12.75">
      <c r="A4" t="s">
        <v>33</v>
      </c>
      <c r="B4">
        <v>3123</v>
      </c>
      <c r="C4">
        <v>1725</v>
      </c>
      <c r="D4">
        <f t="shared" si="0"/>
        <v>4848</v>
      </c>
    </row>
    <row r="5" spans="1:4" ht="12.75">
      <c r="A5" t="s">
        <v>34</v>
      </c>
      <c r="B5">
        <v>10</v>
      </c>
      <c r="C5">
        <v>11</v>
      </c>
      <c r="D5">
        <f t="shared" si="0"/>
        <v>21</v>
      </c>
    </row>
    <row r="6" spans="1:4" ht="12.75">
      <c r="A6" t="s">
        <v>35</v>
      </c>
      <c r="B6">
        <v>114</v>
      </c>
      <c r="C6">
        <v>23</v>
      </c>
      <c r="D6">
        <f t="shared" si="0"/>
        <v>137</v>
      </c>
    </row>
    <row r="7" spans="1:4" ht="12.75">
      <c r="A7" t="s">
        <v>36</v>
      </c>
      <c r="B7">
        <v>39</v>
      </c>
      <c r="C7">
        <v>263</v>
      </c>
      <c r="D7">
        <f t="shared" si="0"/>
        <v>302</v>
      </c>
    </row>
    <row r="8" spans="1:4" ht="12.75">
      <c r="A8" t="s">
        <v>37</v>
      </c>
      <c r="B8">
        <v>8</v>
      </c>
      <c r="C8">
        <v>192</v>
      </c>
      <c r="D8">
        <f t="shared" si="0"/>
        <v>200</v>
      </c>
    </row>
    <row r="9" spans="1:4" ht="12.75">
      <c r="A9" t="s">
        <v>38</v>
      </c>
      <c r="B9">
        <v>19</v>
      </c>
      <c r="C9">
        <v>136</v>
      </c>
      <c r="D9">
        <f t="shared" si="0"/>
        <v>155</v>
      </c>
    </row>
    <row r="10" spans="1:4" ht="12.75">
      <c r="A10" t="s">
        <v>39</v>
      </c>
      <c r="B10">
        <v>3</v>
      </c>
      <c r="C10">
        <v>9</v>
      </c>
      <c r="D10">
        <f t="shared" si="0"/>
        <v>12</v>
      </c>
    </row>
    <row r="11" spans="1:4" ht="12.75">
      <c r="A11" t="s">
        <v>40</v>
      </c>
      <c r="B11">
        <v>3873</v>
      </c>
      <c r="C11">
        <v>4339</v>
      </c>
      <c r="D11">
        <f t="shared" si="0"/>
        <v>8212</v>
      </c>
    </row>
    <row r="12" spans="1:4" ht="12.75">
      <c r="A12" t="s">
        <v>41</v>
      </c>
      <c r="B12">
        <v>36</v>
      </c>
      <c r="C12">
        <v>41</v>
      </c>
      <c r="D12">
        <f t="shared" si="0"/>
        <v>77</v>
      </c>
    </row>
    <row r="13" spans="1:4" ht="12.75">
      <c r="A13" t="s">
        <v>42</v>
      </c>
      <c r="B13">
        <v>39</v>
      </c>
      <c r="C13">
        <v>138</v>
      </c>
      <c r="D13">
        <f t="shared" si="0"/>
        <v>177</v>
      </c>
    </row>
    <row r="14" spans="1:4" ht="12.75">
      <c r="A14" t="s">
        <v>43</v>
      </c>
      <c r="B14">
        <v>0</v>
      </c>
      <c r="C14">
        <v>10</v>
      </c>
      <c r="D14">
        <f t="shared" si="0"/>
        <v>10</v>
      </c>
    </row>
    <row r="15" spans="1:4" ht="12.75">
      <c r="A15" t="s">
        <v>44</v>
      </c>
      <c r="B15">
        <v>6871</v>
      </c>
      <c r="C15">
        <v>354</v>
      </c>
      <c r="D15">
        <f t="shared" si="0"/>
        <v>7225</v>
      </c>
    </row>
    <row r="16" spans="1:4" ht="12.75">
      <c r="A16" t="s">
        <v>45</v>
      </c>
      <c r="B16">
        <v>234</v>
      </c>
      <c r="C16">
        <v>222</v>
      </c>
      <c r="D16">
        <f t="shared" si="0"/>
        <v>456</v>
      </c>
    </row>
    <row r="17" spans="1:4" ht="12.75">
      <c r="A17" t="s">
        <v>46</v>
      </c>
      <c r="B17">
        <v>144</v>
      </c>
      <c r="C17">
        <v>40</v>
      </c>
      <c r="D17">
        <f t="shared" si="0"/>
        <v>184</v>
      </c>
    </row>
    <row r="18" spans="1:4" ht="12.75">
      <c r="A18" t="s">
        <v>47</v>
      </c>
      <c r="B18">
        <v>16</v>
      </c>
      <c r="C18">
        <v>39</v>
      </c>
      <c r="D18">
        <f t="shared" si="0"/>
        <v>55</v>
      </c>
    </row>
    <row r="19" spans="1:4" ht="12.75">
      <c r="A19" t="s">
        <v>2</v>
      </c>
      <c r="B19">
        <f>SUM(B2:B18)</f>
        <v>14535</v>
      </c>
      <c r="C19">
        <f>SUM(C2:C18)</f>
        <v>7628</v>
      </c>
      <c r="D19">
        <f>SUM(D2:D18)</f>
        <v>22163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7" sqref="A17"/>
    </sheetView>
  </sheetViews>
  <sheetFormatPr defaultColWidth="9.140625" defaultRowHeight="12.75"/>
  <cols>
    <col min="1" max="1" width="63.421875" style="0" customWidth="1"/>
    <col min="2" max="2" width="13.28125" style="0" customWidth="1"/>
    <col min="3" max="3" width="11.8515625" style="0" customWidth="1"/>
    <col min="4" max="4" width="9.140625" style="3" customWidth="1"/>
  </cols>
  <sheetData>
    <row r="1" spans="2:4" ht="12.75">
      <c r="B1" s="3" t="s">
        <v>1</v>
      </c>
      <c r="C1" s="3" t="s">
        <v>0</v>
      </c>
      <c r="D1" s="3" t="s">
        <v>2</v>
      </c>
    </row>
    <row r="2" spans="1:4" ht="12.75">
      <c r="A2" t="s">
        <v>454</v>
      </c>
      <c r="B2" s="3">
        <v>5</v>
      </c>
      <c r="C2" s="3">
        <v>51</v>
      </c>
      <c r="D2" s="3">
        <f aca="true" t="shared" si="0" ref="D2:D12">SUM(B2,C2)</f>
        <v>56</v>
      </c>
    </row>
    <row r="3" spans="1:4" ht="12.75">
      <c r="A3" t="s">
        <v>455</v>
      </c>
      <c r="B3" s="3">
        <v>0</v>
      </c>
      <c r="C3" s="3">
        <v>3</v>
      </c>
      <c r="D3" s="3">
        <f t="shared" si="0"/>
        <v>3</v>
      </c>
    </row>
    <row r="4" spans="1:4" ht="12.75">
      <c r="A4" t="s">
        <v>456</v>
      </c>
      <c r="B4" s="3">
        <v>0</v>
      </c>
      <c r="C4" s="3">
        <v>0</v>
      </c>
      <c r="D4" s="3">
        <f t="shared" si="0"/>
        <v>0</v>
      </c>
    </row>
    <row r="5" spans="1:4" ht="12.75">
      <c r="A5" t="s">
        <v>464</v>
      </c>
      <c r="B5" s="3">
        <v>5</v>
      </c>
      <c r="C5" s="3">
        <v>54</v>
      </c>
      <c r="D5" s="3">
        <f t="shared" si="0"/>
        <v>59</v>
      </c>
    </row>
    <row r="6" spans="1:4" ht="12.75">
      <c r="A6" t="s">
        <v>457</v>
      </c>
      <c r="B6" s="3">
        <v>0</v>
      </c>
      <c r="C6" s="3">
        <v>12</v>
      </c>
      <c r="D6" s="3">
        <f t="shared" si="0"/>
        <v>12</v>
      </c>
    </row>
    <row r="7" spans="1:4" ht="12.75">
      <c r="A7" t="s">
        <v>458</v>
      </c>
      <c r="B7" s="3">
        <v>0</v>
      </c>
      <c r="C7" s="3">
        <v>16</v>
      </c>
      <c r="D7" s="3">
        <f t="shared" si="0"/>
        <v>16</v>
      </c>
    </row>
    <row r="8" spans="1:4" ht="12.75">
      <c r="A8" t="s">
        <v>459</v>
      </c>
      <c r="B8" s="3">
        <v>5</v>
      </c>
      <c r="C8" s="3">
        <v>25</v>
      </c>
      <c r="D8" s="3">
        <f t="shared" si="0"/>
        <v>30</v>
      </c>
    </row>
    <row r="9" spans="1:4" ht="12.75">
      <c r="A9" t="s">
        <v>460</v>
      </c>
      <c r="B9" s="3">
        <v>0</v>
      </c>
      <c r="C9" s="3">
        <v>1</v>
      </c>
      <c r="D9" s="3">
        <f t="shared" si="0"/>
        <v>1</v>
      </c>
    </row>
    <row r="10" spans="1:4" ht="12.75">
      <c r="A10" t="s">
        <v>461</v>
      </c>
      <c r="B10" s="3">
        <v>5</v>
      </c>
      <c r="C10" s="3">
        <v>54</v>
      </c>
      <c r="D10" s="3">
        <f t="shared" si="0"/>
        <v>59</v>
      </c>
    </row>
    <row r="11" spans="1:4" ht="12.75">
      <c r="A11" t="s">
        <v>462</v>
      </c>
      <c r="B11" s="3">
        <v>0</v>
      </c>
      <c r="C11" s="3">
        <v>20</v>
      </c>
      <c r="D11" s="3">
        <f t="shared" si="0"/>
        <v>20</v>
      </c>
    </row>
    <row r="12" spans="1:4" ht="12.75">
      <c r="A12" t="s">
        <v>463</v>
      </c>
      <c r="B12" s="3">
        <v>1</v>
      </c>
      <c r="C12" s="3">
        <v>10</v>
      </c>
      <c r="D12" s="3">
        <f t="shared" si="0"/>
        <v>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6" sqref="D16"/>
    </sheetView>
  </sheetViews>
  <sheetFormatPr defaultColWidth="9.140625" defaultRowHeight="12.75"/>
  <cols>
    <col min="1" max="1" width="30.140625" style="0" customWidth="1"/>
    <col min="2" max="2" width="12.140625" style="0" customWidth="1"/>
    <col min="3" max="3" width="14.14062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298</v>
      </c>
      <c r="B2">
        <v>7186</v>
      </c>
      <c r="C2">
        <v>3713</v>
      </c>
      <c r="D2">
        <f>SUM(B2:C2)</f>
        <v>10899</v>
      </c>
    </row>
    <row r="3" spans="1:4" ht="12.75">
      <c r="A3" t="s">
        <v>299</v>
      </c>
      <c r="B3">
        <v>12154</v>
      </c>
      <c r="C3">
        <v>4939</v>
      </c>
      <c r="D3">
        <f>SUM(B3:C3)</f>
        <v>17093</v>
      </c>
    </row>
    <row r="4" spans="1:4" ht="12.75">
      <c r="A4" t="s">
        <v>300</v>
      </c>
      <c r="B4">
        <v>3154</v>
      </c>
      <c r="C4">
        <v>4747</v>
      </c>
      <c r="D4">
        <f>SUM(B4:C4)</f>
        <v>7901</v>
      </c>
    </row>
    <row r="5" spans="1:4" ht="12.75">
      <c r="A5" t="s">
        <v>301</v>
      </c>
      <c r="B5">
        <v>899</v>
      </c>
      <c r="C5">
        <v>1467</v>
      </c>
      <c r="D5">
        <f>SUM(B5:C5)</f>
        <v>2366</v>
      </c>
    </row>
    <row r="6" spans="1:4" ht="12.75">
      <c r="A6" t="s">
        <v>481</v>
      </c>
      <c r="B6">
        <f>SUM(B2:B5)</f>
        <v>23393</v>
      </c>
      <c r="C6">
        <f>SUM(C2:C5)</f>
        <v>14866</v>
      </c>
      <c r="D6">
        <f>SUM(D2:D5)</f>
        <v>38259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32" sqref="A32"/>
    </sheetView>
  </sheetViews>
  <sheetFormatPr defaultColWidth="9.140625" defaultRowHeight="12.75"/>
  <cols>
    <col min="1" max="1" width="31.8515625" style="0" customWidth="1"/>
    <col min="2" max="4" width="9.140625" style="3" customWidth="1"/>
  </cols>
  <sheetData>
    <row r="1" spans="2:4" ht="12.75">
      <c r="B1" s="3" t="s">
        <v>1</v>
      </c>
      <c r="C1" s="3" t="s">
        <v>0</v>
      </c>
      <c r="D1" s="3" t="s">
        <v>2</v>
      </c>
    </row>
    <row r="2" spans="1:4" ht="12.75">
      <c r="A2" t="s">
        <v>465</v>
      </c>
      <c r="B2" s="3">
        <v>0</v>
      </c>
      <c r="C2" s="3">
        <v>205</v>
      </c>
      <c r="D2" s="3">
        <f aca="true" t="shared" si="0" ref="D2:D8">SUM(B2,C2)</f>
        <v>205</v>
      </c>
    </row>
    <row r="3" spans="1:4" ht="12.75">
      <c r="A3" t="s">
        <v>466</v>
      </c>
      <c r="B3" s="3">
        <v>536</v>
      </c>
      <c r="C3" s="3">
        <v>1322</v>
      </c>
      <c r="D3" s="3">
        <f t="shared" si="0"/>
        <v>1858</v>
      </c>
    </row>
    <row r="4" spans="1:4" ht="12.75">
      <c r="A4" t="s">
        <v>467</v>
      </c>
      <c r="B4" s="3">
        <v>0</v>
      </c>
      <c r="C4" s="3">
        <v>0</v>
      </c>
      <c r="D4" s="3">
        <f t="shared" si="0"/>
        <v>0</v>
      </c>
    </row>
    <row r="5" spans="1:4" ht="12.75">
      <c r="A5" t="s">
        <v>468</v>
      </c>
      <c r="B5" s="3">
        <v>1</v>
      </c>
      <c r="C5" s="3">
        <v>5</v>
      </c>
      <c r="D5" s="3">
        <f t="shared" si="0"/>
        <v>6</v>
      </c>
    </row>
    <row r="6" spans="1:4" ht="12.75">
      <c r="A6" t="s">
        <v>469</v>
      </c>
      <c r="B6" s="3">
        <v>2</v>
      </c>
      <c r="C6" s="3">
        <v>10</v>
      </c>
      <c r="D6" s="3">
        <f t="shared" si="0"/>
        <v>12</v>
      </c>
    </row>
    <row r="7" spans="1:4" ht="12.75">
      <c r="A7" t="s">
        <v>470</v>
      </c>
      <c r="B7" s="3">
        <v>0</v>
      </c>
      <c r="C7" s="3">
        <v>5</v>
      </c>
      <c r="D7" s="3">
        <f t="shared" si="0"/>
        <v>5</v>
      </c>
    </row>
    <row r="8" spans="1:4" ht="12.75">
      <c r="A8" t="s">
        <v>471</v>
      </c>
      <c r="B8" s="3">
        <v>539</v>
      </c>
      <c r="C8" s="3">
        <v>1547</v>
      </c>
      <c r="D8" s="3">
        <f t="shared" si="0"/>
        <v>2086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D1">
      <selection activeCell="H17" sqref="H17"/>
    </sheetView>
  </sheetViews>
  <sheetFormatPr defaultColWidth="9.140625" defaultRowHeight="12.75"/>
  <cols>
    <col min="1" max="1" width="41.28125" style="0" customWidth="1"/>
    <col min="2" max="2" width="18.28125" style="0" customWidth="1"/>
    <col min="3" max="3" width="20.421875" style="0" customWidth="1"/>
    <col min="4" max="4" width="18.28125" style="0" customWidth="1"/>
    <col min="5" max="5" width="15.00390625" style="0" customWidth="1"/>
    <col min="6" max="6" width="26.8515625" style="0" customWidth="1"/>
    <col min="7" max="7" width="13.28125" style="0" customWidth="1"/>
    <col min="8" max="8" width="13.57421875" style="0" customWidth="1"/>
    <col min="9" max="9" width="20.421875" style="0" customWidth="1"/>
    <col min="10" max="10" width="13.00390625" style="0" customWidth="1"/>
  </cols>
  <sheetData>
    <row r="1" spans="1:10" ht="12.75">
      <c r="A1" t="s">
        <v>0</v>
      </c>
      <c r="B1" t="s">
        <v>3</v>
      </c>
      <c r="C1" t="s">
        <v>296</v>
      </c>
      <c r="D1" t="s">
        <v>295</v>
      </c>
      <c r="E1" t="s">
        <v>4</v>
      </c>
      <c r="F1" t="s">
        <v>296</v>
      </c>
      <c r="G1" t="s">
        <v>295</v>
      </c>
      <c r="H1" t="s">
        <v>2</v>
      </c>
      <c r="I1" t="s">
        <v>296</v>
      </c>
      <c r="J1" t="s">
        <v>295</v>
      </c>
    </row>
    <row r="2" spans="1:8" ht="12.75">
      <c r="A2" t="s">
        <v>492</v>
      </c>
      <c r="B2" s="2">
        <v>55183</v>
      </c>
      <c r="E2" s="2">
        <v>60550.95</v>
      </c>
      <c r="H2" s="2">
        <f>SUM(B2,E2)</f>
        <v>115733.95</v>
      </c>
    </row>
    <row r="3" spans="1:8" ht="12.75">
      <c r="A3" t="s">
        <v>493</v>
      </c>
      <c r="B3" s="2">
        <v>34098.1</v>
      </c>
      <c r="E3" s="2">
        <v>249792.82</v>
      </c>
      <c r="H3" s="2">
        <f>SUM(B3,E3)</f>
        <v>283890.92</v>
      </c>
    </row>
    <row r="4" spans="1:10" ht="12.75">
      <c r="A4" t="s">
        <v>294</v>
      </c>
      <c r="B4" s="2">
        <v>89281.1</v>
      </c>
      <c r="C4">
        <v>11145</v>
      </c>
      <c r="D4" s="2">
        <f>B4/C4</f>
        <v>8.010865859129655</v>
      </c>
      <c r="E4" s="2">
        <v>310343.77</v>
      </c>
      <c r="F4">
        <v>12087</v>
      </c>
      <c r="G4" s="2">
        <f>E4/F4</f>
        <v>25.675831058161663</v>
      </c>
      <c r="H4" s="2">
        <f>SUM(B4,E4)</f>
        <v>399624.87</v>
      </c>
      <c r="I4">
        <f>SUM(C4,F4)</f>
        <v>23232</v>
      </c>
      <c r="J4" s="2">
        <f>H4/I4</f>
        <v>17.201483729338843</v>
      </c>
    </row>
    <row r="5" spans="1:10" ht="12.75">
      <c r="A5" t="s">
        <v>494</v>
      </c>
      <c r="B5" s="2">
        <v>9186.2</v>
      </c>
      <c r="E5" s="2">
        <v>9408.36</v>
      </c>
      <c r="G5" s="2"/>
      <c r="H5" s="2">
        <f>SUM(B5,E5)</f>
        <v>18594.56</v>
      </c>
      <c r="J5" s="2"/>
    </row>
    <row r="6" spans="2:10" ht="12.75">
      <c r="B6" s="2"/>
      <c r="E6" s="2"/>
      <c r="G6" s="2"/>
      <c r="J6" s="2"/>
    </row>
    <row r="7" spans="1:10" ht="12.75">
      <c r="A7" t="s">
        <v>1</v>
      </c>
      <c r="B7" s="2"/>
      <c r="E7" s="2"/>
      <c r="G7" s="2"/>
      <c r="J7" s="2"/>
    </row>
    <row r="8" spans="1:10" ht="12.75">
      <c r="A8" t="s">
        <v>492</v>
      </c>
      <c r="B8" s="2">
        <v>20740</v>
      </c>
      <c r="E8" s="2">
        <v>52734.8</v>
      </c>
      <c r="G8" s="2"/>
      <c r="H8" s="2">
        <f>SUM(B8,E8)</f>
        <v>73474.8</v>
      </c>
      <c r="J8" s="2"/>
    </row>
    <row r="9" spans="1:10" ht="12.75">
      <c r="A9" t="s">
        <v>493</v>
      </c>
      <c r="B9" s="2">
        <v>34865.3</v>
      </c>
      <c r="E9" s="2">
        <v>368134.79</v>
      </c>
      <c r="G9" s="2"/>
      <c r="H9" s="2">
        <f>SUM(B9,E9)</f>
        <v>403000.08999999997</v>
      </c>
      <c r="J9" s="2"/>
    </row>
    <row r="10" spans="1:10" ht="12.75">
      <c r="A10" t="s">
        <v>294</v>
      </c>
      <c r="B10" s="2">
        <v>55605.3</v>
      </c>
      <c r="C10">
        <v>4316</v>
      </c>
      <c r="D10" s="2">
        <f>B10/C10</f>
        <v>12.883526413345692</v>
      </c>
      <c r="E10" s="2">
        <v>420869.59</v>
      </c>
      <c r="F10">
        <v>10528</v>
      </c>
      <c r="G10" s="2">
        <f>E10/F10</f>
        <v>39.976214855623105</v>
      </c>
      <c r="H10" s="2">
        <f>SUM(B10,E10)</f>
        <v>476474.89</v>
      </c>
      <c r="I10">
        <f>SUM(C10,F10)</f>
        <v>14844</v>
      </c>
      <c r="J10" s="2">
        <f>H10/I10</f>
        <v>32.09882039881434</v>
      </c>
    </row>
    <row r="11" spans="1:8" ht="12.75">
      <c r="A11" t="s">
        <v>494</v>
      </c>
      <c r="B11" s="2">
        <v>9425.2</v>
      </c>
      <c r="E11" s="2">
        <v>12959.48</v>
      </c>
      <c r="H11" s="2">
        <f>SUM(B11,E11)</f>
        <v>22384.68</v>
      </c>
    </row>
    <row r="13" ht="12.75">
      <c r="A13" t="s">
        <v>2</v>
      </c>
    </row>
    <row r="14" spans="1:8" ht="12.75">
      <c r="A14" t="s">
        <v>492</v>
      </c>
      <c r="H14" s="2">
        <f>H2+H8</f>
        <v>189208.75</v>
      </c>
    </row>
    <row r="15" spans="1:8" ht="12.75">
      <c r="A15" t="s">
        <v>493</v>
      </c>
      <c r="H15" s="2">
        <f>H3+H9</f>
        <v>686891.01</v>
      </c>
    </row>
    <row r="16" spans="1:8" ht="12.75">
      <c r="A16" t="s">
        <v>294</v>
      </c>
      <c r="H16" s="2">
        <f>H4+H10</f>
        <v>876099.76</v>
      </c>
    </row>
    <row r="17" spans="1:8" ht="12.75">
      <c r="A17" t="s">
        <v>494</v>
      </c>
      <c r="H17" s="2">
        <f>H5+H11</f>
        <v>40979.240000000005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cseverin</dc:creator>
  <cp:keywords/>
  <dc:description/>
  <cp:lastModifiedBy>cseverin</cp:lastModifiedBy>
  <dcterms:created xsi:type="dcterms:W3CDTF">2010-02-22T15:25:11Z</dcterms:created>
  <dcterms:modified xsi:type="dcterms:W3CDTF">2011-05-18T14:39:56Z</dcterms:modified>
  <cp:category/>
  <cp:version/>
  <cp:contentType/>
  <cp:contentStatus/>
</cp:coreProperties>
</file>